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tabRatio="880" firstSheet="3" activeTab="4"/>
  </bookViews>
  <sheets>
    <sheet name="自治体CD" sheetId="43" state="hidden" r:id="rId1"/>
    <sheet name="【管理sht】" sheetId="40" state="hidden" r:id="rId2"/>
    <sheet name="cao作業" sheetId="61" state="hidden" r:id="rId3"/>
    <sheet name="はじめにお読みください★作成上の注意★" sheetId="67" r:id="rId4"/>
    <sheet name="要綱様式2-1個票（新生活）" sheetId="66" r:id="rId5"/>
    <sheet name="要綱様式2-1個票①" sheetId="44" r:id="rId6"/>
    <sheet name="要綱様式2-2積算内訳書①" sheetId="65" r:id="rId7"/>
    <sheet name="要綱様式2-1個票②" sheetId="86" r:id="rId8"/>
    <sheet name="要綱様式2-2積算内訳書②" sheetId="87" r:id="rId9"/>
    <sheet name="要綱様式2-1個票③" sheetId="88" r:id="rId10"/>
    <sheet name="要綱様式2-2積算内訳書③" sheetId="89" r:id="rId11"/>
    <sheet name="リンク先" sheetId="64" r:id="rId12"/>
  </sheets>
  <definedNames>
    <definedName name="_xlnm._FilterDatabase" localSheetId="2" hidden="1">cao作業!$A$3:$H$34</definedName>
    <definedName name="_xlnm._FilterDatabase" localSheetId="0" hidden="1">自治体CD!$B$1:$E$1791</definedName>
    <definedName name="ＡＩ活用を始めとするマッチングシステムの高度化等の取組R3補">リンク先!$E$41:$E$42</definedName>
    <definedName name="EMS" localSheetId="3">#REF!</definedName>
    <definedName name="EMS" localSheetId="4">#REF!</definedName>
    <definedName name="EMS">#REF!</definedName>
    <definedName name="jitiCD">自治体CD!$D$2:$E$1791</definedName>
    <definedName name="_xlnm.Print_Area" localSheetId="1">【管理sht】!$C$17</definedName>
    <definedName name="_xlnm.Print_Area" localSheetId="3">はじめにお読みください★作成上の注意★!$A$1:$A$14</definedName>
    <definedName name="_xlnm.Print_Area" localSheetId="4">'要綱様式2-1個票（新生活）'!$A$1:$AJ$145</definedName>
    <definedName name="_xlnm.Print_Area" localSheetId="5">'要綱様式2-1個票①'!$A$1:$AJ$145</definedName>
    <definedName name="_xlnm.Print_Area" localSheetId="7">'要綱様式2-1個票②'!$A$1:$AJ$145</definedName>
    <definedName name="_xlnm.Print_Area" localSheetId="9">'要綱様式2-1個票③'!$A$1:$AJ$145</definedName>
    <definedName name="_xlnm.Print_Area" localSheetId="6">'要綱様式2-2積算内訳書①'!$C$1:$AM$78</definedName>
    <definedName name="_xlnm.Print_Area" localSheetId="8">'要綱様式2-2積算内訳書②'!$C$1:$AM$78</definedName>
    <definedName name="_xlnm.Print_Area" localSheetId="10">'要綱様式2-2積算内訳書③'!$C$1:$AM$78</definedName>
    <definedName name="_xlnm.Print_Titles" localSheetId="6">'要綱様式2-2積算内訳書①'!$8:$10</definedName>
    <definedName name="_xlnm.Print_Titles" localSheetId="8">'要綱様式2-2積算内訳書②'!$8:$10</definedName>
    <definedName name="_xlnm.Print_Titles" localSheetId="10">'要綱様式2-2積算内訳書③'!$8:$10</definedName>
    <definedName name="愛知県">自治体CD!$B$1009:$B$1063</definedName>
    <definedName name="愛媛県">自治体CD!$B$1453:$B$1473</definedName>
    <definedName name="岡山県">自治体CD!$B$1338:$B$1365</definedName>
    <definedName name="沖縄県">自治体CD!$B$1750:$B$1791</definedName>
    <definedName name="関連事業メニュー">【管理sht】!$C$17:$C$29</definedName>
    <definedName name="岩手県">自治体CD!$B$223:$B$256</definedName>
    <definedName name="岐阜県">自治体CD!$B$930:$B$972</definedName>
    <definedName name="機運醸成">【管理sht】!$C$21:$C$26</definedName>
    <definedName name="機運醸成の取組R3補">リンク先!$E$55:$E$61</definedName>
    <definedName name="機運醸成の取組R4当">リンク先!$E$33:$E$39</definedName>
    <definedName name="宮崎県">自治体CD!$B$1679:$B$1705</definedName>
    <definedName name="宮城県">自治体CD!$B$257:$B$292</definedName>
    <definedName name="京都府">自治体CD!$B$1114:$B$1140</definedName>
    <definedName name="区分">【管理sht】!$B$12:$B$15</definedName>
    <definedName name="熊本県">自治体CD!$B$1613:$B$1659</definedName>
    <definedName name="群馬県">自治体CD!$B$486:$B$521</definedName>
    <definedName name="経費区分" localSheetId="6">'要綱様式2-2積算内訳書①'!$A$82:$A$92</definedName>
    <definedName name="経費区分" localSheetId="8">'要綱様式2-2積算内訳書②'!$A$82:$A$92</definedName>
    <definedName name="経費区分" localSheetId="10">'要綱様式2-2積算内訳書③'!$A$82:$A$92</definedName>
    <definedName name="経費区分">#REF!</definedName>
    <definedName name="結婚">【管理sht】!$C$17:$C$20</definedName>
    <definedName name="結婚に対する取組">リンク先!$C$17:$C$17</definedName>
    <definedName name="結婚に対する取組R3補">リンク先!$E$52:$E$54</definedName>
    <definedName name="結婚に対する取組R4当">リンク先!$E$30:$E$32</definedName>
    <definedName name="結婚支援ボランティア等育成モデルプログラムを活用した取組R3補">リンク先!$E$43</definedName>
    <definedName name="結婚新生活支援">【管理sht】!$B$15</definedName>
    <definedName name="結婚新生活支援R3補">リンク先!$E$62:$E$63</definedName>
    <definedName name="結婚新生活支援R4当">リンク先!$E$40</definedName>
    <definedName name="結婚新生活支援事業">リンク先!$E$16:$E$16</definedName>
    <definedName name="結婚新生活支援事業R3補">リンク先!$D$26</definedName>
    <definedName name="結婚新生活支援事業R4当">リンク先!$D$18</definedName>
    <definedName name="個票No">【管理sht】!$B$34:$B$48</definedName>
    <definedName name="広島県">自治体CD!$B$1366:$B$1389</definedName>
    <definedName name="香川県">自治体CD!$B$1435:$B$1452</definedName>
    <definedName name="高知県">自治体CD!$B$1474:$B$1508</definedName>
    <definedName name="佐賀県">自治体CD!$B$1570:$B$1590</definedName>
    <definedName name="埼玉県">自治体CD!$B$522:$B$585</definedName>
    <definedName name="三重県">自治体CD!$B$1064:$B$1093</definedName>
    <definedName name="山形県">自治体CD!$B$319:$B$354</definedName>
    <definedName name="山口県">自治体CD!$B$1390:$B$1409</definedName>
    <definedName name="山梨県">自治体CD!$B$824:$B$851</definedName>
    <definedName name="子育てしやすい社会を実現するための取組R3補">リンク先!$E$44:$E$45</definedName>
    <definedName name="子育てに温かい職場環境をつくるための取組R3補">リンク先!$E$46:$E$47</definedName>
    <definedName name="事業メニュー">【管理sht】!$B$9:$B$10</definedName>
    <definedName name="滋賀県">自治体CD!$B$1094:$B$1113</definedName>
    <definedName name="自治体間連携を伴う取組に対する支援">リンク先!$E$17:$E$17</definedName>
    <definedName name="自治体間連携を伴う取組に対する支援R4当">リンク先!$E$28:$E$29</definedName>
    <definedName name="鹿児島県">自治体CD!$B$1706:$B$1749</definedName>
    <definedName name="社会づくり・機運醸成の取組">リンク先!$D$17:$D$17</definedName>
    <definedName name="社会づくり・機運醸成の取組R2補" localSheetId="4">#REF!</definedName>
    <definedName name="社会づくり・機運醸成の取組R2補">#REF!</definedName>
    <definedName name="社会づくり・機運醸成の取組R3当" localSheetId="4">#REF!</definedName>
    <definedName name="社会づくり・機運醸成の取組R3当">#REF!</definedName>
    <definedName name="秋田県">自治体CD!$B$293:$B$318</definedName>
    <definedName name="重点課題事業">リンク先!$D$16:$D$16</definedName>
    <definedName name="重点課題事業R3補">リンク先!$D$19:$D$23</definedName>
    <definedName name="重点課題事業R4当">リンク先!$D$15</definedName>
    <definedName name="新潟県">自治体CD!$B$738:$B$768</definedName>
    <definedName name="新生活">【管理sht】!$C$27:$C$29</definedName>
    <definedName name="新大綱において示された重点事項等">リンク先!$E$18:$E$18</definedName>
    <definedName name="新大綱において示された重点事項等R2補" localSheetId="4">#REF!</definedName>
    <definedName name="新大綱において示された重点事項等R2補">#REF!</definedName>
    <definedName name="神奈川県">自治体CD!$B$704:$B$737</definedName>
    <definedName name="青森県">自治体CD!$B$182:$B$222</definedName>
    <definedName name="静岡県">自治体CD!$B$973:$B$1008</definedName>
    <definedName name="石川県">自治体CD!$B$786:$B$805</definedName>
    <definedName name="千葉県">自治体CD!$B$586:$B$640</definedName>
    <definedName name="多様化する子育て家庭の様々なニーズに応える取組R3補">リンク先!$E$48:$E$51</definedName>
    <definedName name="大阪府">自治体CD!$B$1141:$B$1184</definedName>
    <definedName name="大分県">自治体CD!$B$1660:$B$1678</definedName>
    <definedName name="単位">【管理sht】!$E$34:$E$48</definedName>
    <definedName name="長崎県">自治体CD!$B$1591:$B$1612</definedName>
    <definedName name="長野県">自治体CD!$B$852:$B$929</definedName>
    <definedName name="鳥取県">自治体CD!$B$1298:$B$1317</definedName>
    <definedName name="通常コース">リンク先!$F$17:$F$17</definedName>
    <definedName name="通常コースR3当" localSheetId="4">#REF!</definedName>
    <definedName name="通常コースR3当">#REF!</definedName>
    <definedName name="都道府県">自治体CD!$G$2:$G$48</definedName>
    <definedName name="都道府県主導型" localSheetId="4">リンク先!#REF!</definedName>
    <definedName name="都道府県主導型">リンク先!#REF!</definedName>
    <definedName name="都道府県主導型R2補" localSheetId="4">#REF!</definedName>
    <definedName name="都道府県主導型R2補">#REF!</definedName>
    <definedName name="島根県">自治体CD!$B$1318:$B$1337</definedName>
    <definedName name="東京都">自治体CD!$B$641:$B$703</definedName>
    <definedName name="徳島県">自治体CD!$B$1410:$B$1434</definedName>
    <definedName name="栃木県">自治体CD!$B$460:$B$485</definedName>
    <definedName name="奈良県">自治体CD!$B$1227:$B$1266</definedName>
    <definedName name="富山県">自治体CD!$B$769:$B$785</definedName>
    <definedName name="福井県">自治体CD!$B$806:$B$823</definedName>
    <definedName name="福岡県">自治体CD!$B$1509:$B$1569</definedName>
    <definedName name="福島県">自治体CD!$B$355:$B$414</definedName>
    <definedName name="兵庫県">自治体CD!$B$1185:$B$1226</definedName>
    <definedName name="補助率">【管理sht】!$B$31:$B$33</definedName>
    <definedName name="北海道">自治体CD!$B$2:$B$181</definedName>
    <definedName name="優良事例の" localSheetId="4">#REF!</definedName>
    <definedName name="優良事例の">#REF!</definedName>
    <definedName name="優良事例の横展開支援">【管理sht】!$B$12:$B$14</definedName>
    <definedName name="優良事例の横展開支援事業" localSheetId="4">#REF!</definedName>
    <definedName name="優良事例の横展開支援事業">#REF!</definedName>
    <definedName name="優良事例の横展開支援事業R3補">リンク先!$D$24:$D$25</definedName>
    <definedName name="優良事例の横展開支援事業R4当">リンク先!$D$16:$D$17</definedName>
    <definedName name="優良事例の横展開事業R2補">リンク先!$D$24:$D$25</definedName>
    <definedName name="優良事例の横展開事業R3当">リンク先!$D$16:$D$17</definedName>
    <definedName name="和歌山県">自治体CD!$B$1267:$B$1297</definedName>
  </definedNames>
  <calcPr calcId="152511"/>
</workbook>
</file>

<file path=xl/calcChain.xml><?xml version="1.0" encoding="utf-8"?>
<calcChain xmlns="http://schemas.openxmlformats.org/spreadsheetml/2006/main">
  <c r="AC78" i="89" l="1"/>
  <c r="X78" i="89"/>
  <c r="S78" i="89"/>
  <c r="N78" i="89"/>
  <c r="I78" i="89"/>
  <c r="AC77" i="89"/>
  <c r="X77" i="89"/>
  <c r="S77" i="89"/>
  <c r="N77" i="89"/>
  <c r="I77" i="89"/>
  <c r="AH75" i="89"/>
  <c r="AC75" i="89"/>
  <c r="X75" i="89"/>
  <c r="S75" i="89"/>
  <c r="N75" i="89"/>
  <c r="I75" i="89"/>
  <c r="AH78" i="89" s="1"/>
  <c r="AH74" i="89"/>
  <c r="AC74" i="89"/>
  <c r="X74" i="89"/>
  <c r="S74" i="89"/>
  <c r="N74" i="89"/>
  <c r="I74" i="89"/>
  <c r="AI71" i="89"/>
  <c r="Y71" i="89"/>
  <c r="AD70" i="89"/>
  <c r="AD69" i="89"/>
  <c r="AD68" i="89"/>
  <c r="AD67" i="89"/>
  <c r="AD66" i="89"/>
  <c r="AD65" i="89"/>
  <c r="AD64" i="89"/>
  <c r="AD63" i="89"/>
  <c r="AD62" i="89"/>
  <c r="AD61" i="89"/>
  <c r="AD60" i="89"/>
  <c r="AD59" i="89"/>
  <c r="AD58" i="89"/>
  <c r="AD57" i="89"/>
  <c r="AD56" i="89"/>
  <c r="AD55" i="89"/>
  <c r="AD54" i="89"/>
  <c r="AD53" i="89"/>
  <c r="AD52" i="89"/>
  <c r="AD51" i="89"/>
  <c r="AD50" i="89"/>
  <c r="AD49" i="89"/>
  <c r="AD48" i="89"/>
  <c r="AD47" i="89"/>
  <c r="AD46" i="89"/>
  <c r="AD45" i="89"/>
  <c r="AD44" i="89"/>
  <c r="AD43" i="89"/>
  <c r="AD42" i="89"/>
  <c r="AD41" i="89"/>
  <c r="AD40" i="89"/>
  <c r="AD39" i="89"/>
  <c r="AD38" i="89"/>
  <c r="AD37" i="89"/>
  <c r="AD36" i="89"/>
  <c r="AD35" i="89"/>
  <c r="AD34" i="89"/>
  <c r="AD33" i="89"/>
  <c r="AD32" i="89"/>
  <c r="AD31" i="89"/>
  <c r="AD30" i="89"/>
  <c r="AD29" i="89"/>
  <c r="AD28" i="89"/>
  <c r="AD27" i="89"/>
  <c r="AD26" i="89"/>
  <c r="AD25" i="89"/>
  <c r="AD24" i="89"/>
  <c r="AD23" i="89"/>
  <c r="AD22" i="89"/>
  <c r="AD21" i="89"/>
  <c r="AD20" i="89"/>
  <c r="AD19" i="89"/>
  <c r="AD18" i="89"/>
  <c r="AD17" i="89"/>
  <c r="AD16" i="89"/>
  <c r="AD15" i="89"/>
  <c r="AD14" i="89"/>
  <c r="AD13" i="89"/>
  <c r="AD12" i="89"/>
  <c r="AD11" i="89"/>
  <c r="B7" i="89"/>
  <c r="R6" i="89"/>
  <c r="J5" i="89"/>
  <c r="J4" i="89"/>
  <c r="AM129" i="88"/>
  <c r="AM127" i="88"/>
  <c r="AM123" i="88"/>
  <c r="AM19" i="88"/>
  <c r="AM14" i="88"/>
  <c r="AM7" i="88"/>
  <c r="B3" i="88"/>
  <c r="AM1" i="88"/>
  <c r="AC78" i="87"/>
  <c r="X78" i="87"/>
  <c r="S78" i="87"/>
  <c r="N78" i="87"/>
  <c r="I78" i="87"/>
  <c r="AC77" i="87"/>
  <c r="X77" i="87"/>
  <c r="S77" i="87"/>
  <c r="N77" i="87"/>
  <c r="I77" i="87"/>
  <c r="AH75" i="87"/>
  <c r="AC75" i="87"/>
  <c r="X75" i="87"/>
  <c r="S75" i="87"/>
  <c r="N75" i="87"/>
  <c r="I75" i="87"/>
  <c r="AH78" i="87" s="1"/>
  <c r="AH74" i="87"/>
  <c r="AC74" i="87"/>
  <c r="X74" i="87"/>
  <c r="S74" i="87"/>
  <c r="N74" i="87"/>
  <c r="I74" i="87"/>
  <c r="AI71" i="87"/>
  <c r="Y71" i="87"/>
  <c r="AD70" i="87"/>
  <c r="AD69" i="87"/>
  <c r="AD68" i="87"/>
  <c r="AD67" i="87"/>
  <c r="AD66" i="87"/>
  <c r="AD65" i="87"/>
  <c r="AD64" i="87"/>
  <c r="AD63" i="87"/>
  <c r="AD62" i="87"/>
  <c r="AD61" i="87"/>
  <c r="AD60" i="87"/>
  <c r="AD59" i="87"/>
  <c r="AD58" i="87"/>
  <c r="AD57" i="87"/>
  <c r="AD56" i="87"/>
  <c r="AD55" i="87"/>
  <c r="AD54" i="87"/>
  <c r="AD53" i="87"/>
  <c r="AD52" i="87"/>
  <c r="AD51" i="87"/>
  <c r="AD50" i="87"/>
  <c r="AD49" i="87"/>
  <c r="AD48" i="87"/>
  <c r="AD47" i="87"/>
  <c r="AD46" i="87"/>
  <c r="AD45" i="87"/>
  <c r="AD44" i="87"/>
  <c r="AD43" i="87"/>
  <c r="AD42" i="87"/>
  <c r="AD41" i="87"/>
  <c r="AD40" i="87"/>
  <c r="AD39" i="87"/>
  <c r="AD38" i="87"/>
  <c r="AD37" i="87"/>
  <c r="AD36" i="87"/>
  <c r="AD35" i="87"/>
  <c r="AD34" i="87"/>
  <c r="AD33" i="87"/>
  <c r="AD32" i="87"/>
  <c r="AD31" i="87"/>
  <c r="AD30" i="87"/>
  <c r="AD29" i="87"/>
  <c r="AD28" i="87"/>
  <c r="AD27" i="87"/>
  <c r="AD26" i="87"/>
  <c r="AD25" i="87"/>
  <c r="AD24" i="87"/>
  <c r="AD23" i="87"/>
  <c r="AD22" i="87"/>
  <c r="AD21" i="87"/>
  <c r="AD20" i="87"/>
  <c r="AD19" i="87"/>
  <c r="AD18" i="87"/>
  <c r="AD17" i="87"/>
  <c r="AD16" i="87"/>
  <c r="AD15" i="87"/>
  <c r="AD14" i="87"/>
  <c r="AD13" i="87"/>
  <c r="AD12" i="87"/>
  <c r="AD11" i="87"/>
  <c r="B7" i="87"/>
  <c r="R6" i="87"/>
  <c r="J5" i="87"/>
  <c r="J4" i="87"/>
  <c r="AM129" i="86"/>
  <c r="AM127" i="86"/>
  <c r="AM123" i="86"/>
  <c r="AM19" i="86"/>
  <c r="AM14" i="86"/>
  <c r="AM7" i="86"/>
  <c r="B3" i="86"/>
  <c r="AM1" i="86"/>
  <c r="AM123" i="44"/>
  <c r="AH77" i="89" l="1"/>
  <c r="AD71" i="87"/>
  <c r="AD71" i="89"/>
  <c r="AH77" i="87"/>
  <c r="B3" i="66"/>
  <c r="C1" i="64"/>
  <c r="B3" i="44"/>
  <c r="R6" i="65" l="1"/>
  <c r="AM1" i="44" l="1"/>
  <c r="AM127" i="44"/>
  <c r="AM129" i="66" l="1"/>
  <c r="AM127" i="66"/>
  <c r="AM19" i="66"/>
  <c r="AM14" i="66"/>
  <c r="AM7" i="66"/>
  <c r="AM1" i="66"/>
  <c r="AM129" i="44"/>
  <c r="AM19" i="44"/>
  <c r="AM14" i="44"/>
  <c r="AM7" i="44"/>
  <c r="AD70" i="65" l="1"/>
  <c r="AD69" i="65"/>
  <c r="AD68" i="65"/>
  <c r="AD67" i="65"/>
  <c r="AD66" i="65"/>
  <c r="AD65" i="65"/>
  <c r="AD64" i="65"/>
  <c r="AD63" i="65"/>
  <c r="AD62" i="65"/>
  <c r="AD61" i="65"/>
  <c r="AD60" i="65"/>
  <c r="AD59" i="65"/>
  <c r="AD58" i="65"/>
  <c r="AD57" i="65"/>
  <c r="AD56" i="65"/>
  <c r="AD55" i="65"/>
  <c r="AD54" i="65"/>
  <c r="AD53" i="65"/>
  <c r="AD52" i="65"/>
  <c r="AD51" i="65"/>
  <c r="AD50" i="65"/>
  <c r="AD49" i="65"/>
  <c r="AD48" i="65"/>
  <c r="AD47" i="65"/>
  <c r="AD46" i="65"/>
  <c r="AD45" i="65"/>
  <c r="AD44" i="65"/>
  <c r="AD43" i="65"/>
  <c r="AD42" i="65"/>
  <c r="AD41" i="65"/>
  <c r="AD40" i="65"/>
  <c r="AD39" i="65"/>
  <c r="AD38" i="65"/>
  <c r="AD37" i="65"/>
  <c r="AD36" i="65"/>
  <c r="AD35" i="65"/>
  <c r="AD34" i="65"/>
  <c r="AD33" i="65"/>
  <c r="AD32" i="65"/>
  <c r="AD31" i="65"/>
  <c r="AI71" i="65"/>
  <c r="J5" i="65" l="1"/>
  <c r="S78" i="65" l="1"/>
  <c r="X78" i="65"/>
  <c r="AC78" i="65"/>
  <c r="AH75" i="65"/>
  <c r="S75" i="65"/>
  <c r="X75" i="65"/>
  <c r="AC75" i="65"/>
  <c r="I75" i="65"/>
  <c r="N74" i="65"/>
  <c r="AC77" i="65"/>
  <c r="X77" i="65"/>
  <c r="S77" i="65"/>
  <c r="N77" i="65"/>
  <c r="I77" i="65"/>
  <c r="B7" i="65" l="1"/>
  <c r="AD30" i="65" l="1"/>
  <c r="AD29" i="65"/>
  <c r="AD13" i="65"/>
  <c r="AD14" i="65"/>
  <c r="N78" i="65" s="1"/>
  <c r="AD15" i="65"/>
  <c r="AD16" i="65"/>
  <c r="I78" i="65" s="1"/>
  <c r="AD17" i="65"/>
  <c r="AD18" i="65"/>
  <c r="AD19" i="65"/>
  <c r="AD20" i="65"/>
  <c r="AD21" i="65"/>
  <c r="AD22" i="65"/>
  <c r="AD23" i="65"/>
  <c r="AD24" i="65"/>
  <c r="AD25" i="65"/>
  <c r="AD26" i="65"/>
  <c r="AD27" i="65"/>
  <c r="AD28" i="65"/>
  <c r="AD12" i="65"/>
  <c r="N75" i="65" s="1"/>
  <c r="AD11" i="65"/>
  <c r="AH74" i="65"/>
  <c r="AC74" i="65"/>
  <c r="X74" i="65"/>
  <c r="S74" i="65"/>
  <c r="I74" i="65"/>
  <c r="Y71" i="65"/>
  <c r="AD71" i="65" l="1"/>
  <c r="AH78" i="65"/>
  <c r="AH77" i="65"/>
  <c r="J4" i="65" l="1"/>
  <c r="C25" i="61" l="1"/>
  <c r="D25" i="61"/>
  <c r="E25" i="61"/>
  <c r="F25" i="61"/>
  <c r="H25" i="61"/>
  <c r="C26" i="61"/>
  <c r="D26" i="61"/>
  <c r="E26" i="61"/>
  <c r="F26" i="61"/>
  <c r="H26" i="61"/>
  <c r="C27" i="61"/>
  <c r="D27" i="61"/>
  <c r="E27" i="61"/>
  <c r="F27" i="61"/>
  <c r="H27" i="61"/>
  <c r="C28" i="61"/>
  <c r="D28" i="61"/>
  <c r="E28" i="61"/>
  <c r="F28" i="61"/>
  <c r="H28" i="61"/>
  <c r="C29" i="61"/>
  <c r="D29" i="61"/>
  <c r="E29" i="61"/>
  <c r="F29" i="61"/>
  <c r="H29" i="61"/>
  <c r="C30" i="61"/>
  <c r="D30" i="61"/>
  <c r="E30" i="61"/>
  <c r="F30" i="61"/>
  <c r="H30" i="61"/>
  <c r="C31" i="61"/>
  <c r="D31" i="61"/>
  <c r="E31" i="61"/>
  <c r="F31" i="61"/>
  <c r="H31" i="61"/>
  <c r="C32" i="61"/>
  <c r="D32" i="61"/>
  <c r="E32" i="61"/>
  <c r="F32" i="61"/>
  <c r="H32" i="61"/>
  <c r="C33" i="61"/>
  <c r="D33" i="61"/>
  <c r="E33" i="61"/>
  <c r="F33" i="61"/>
  <c r="H33" i="61"/>
  <c r="C34" i="61"/>
  <c r="D34" i="61"/>
  <c r="E34" i="61"/>
  <c r="F34" i="61"/>
  <c r="H34" i="61"/>
  <c r="C21" i="61"/>
  <c r="D21" i="61"/>
  <c r="E21" i="61"/>
  <c r="F21" i="61"/>
  <c r="H21" i="61"/>
  <c r="C22" i="61"/>
  <c r="D22" i="61"/>
  <c r="E22" i="61"/>
  <c r="F22" i="61"/>
  <c r="H22" i="61"/>
  <c r="C23" i="61"/>
  <c r="D23" i="61"/>
  <c r="E23" i="61"/>
  <c r="F23" i="61"/>
  <c r="H23" i="61"/>
  <c r="C24" i="61"/>
  <c r="D24" i="61"/>
  <c r="E24" i="61"/>
  <c r="F24" i="61"/>
  <c r="H24" i="61"/>
  <c r="C6" i="61"/>
  <c r="D6" i="61"/>
  <c r="E6" i="61"/>
  <c r="F6" i="61"/>
  <c r="C7" i="61"/>
  <c r="D7" i="61"/>
  <c r="E7" i="61"/>
  <c r="F7" i="61"/>
  <c r="H7" i="61"/>
  <c r="C8" i="61"/>
  <c r="D8" i="61"/>
  <c r="E8" i="61"/>
  <c r="F8" i="61"/>
  <c r="G8" i="61"/>
  <c r="H8" i="61"/>
  <c r="C9" i="61"/>
  <c r="D9" i="61"/>
  <c r="E9" i="61"/>
  <c r="F9" i="61"/>
  <c r="H9" i="61"/>
  <c r="C10" i="61"/>
  <c r="D10" i="61"/>
  <c r="E10" i="61"/>
  <c r="F10" i="61"/>
  <c r="H10" i="61"/>
  <c r="C11" i="61"/>
  <c r="D11" i="61"/>
  <c r="E11" i="61"/>
  <c r="F11" i="61"/>
  <c r="H11" i="61"/>
  <c r="C12" i="61"/>
  <c r="D12" i="61"/>
  <c r="E12" i="61"/>
  <c r="F12" i="61"/>
  <c r="H12" i="61"/>
  <c r="C13" i="61"/>
  <c r="D13" i="61"/>
  <c r="E13" i="61"/>
  <c r="F13" i="61"/>
  <c r="H13" i="61"/>
  <c r="C14" i="61"/>
  <c r="D14" i="61"/>
  <c r="E14" i="61"/>
  <c r="F14" i="61"/>
  <c r="H14" i="61"/>
  <c r="C15" i="61"/>
  <c r="D15" i="61"/>
  <c r="E15" i="61"/>
  <c r="F15" i="61"/>
  <c r="H15" i="61"/>
  <c r="C16" i="61"/>
  <c r="D16" i="61"/>
  <c r="E16" i="61"/>
  <c r="F16" i="61"/>
  <c r="H16" i="61"/>
  <c r="C17" i="61"/>
  <c r="D17" i="61"/>
  <c r="E17" i="61"/>
  <c r="F17" i="61"/>
  <c r="H17" i="61"/>
  <c r="C18" i="61"/>
  <c r="D18" i="61"/>
  <c r="E18" i="61"/>
  <c r="F18" i="61"/>
  <c r="H18" i="61"/>
  <c r="C19" i="61"/>
  <c r="D19" i="61"/>
  <c r="E19" i="61"/>
  <c r="F19" i="61"/>
  <c r="H19" i="61"/>
  <c r="C20" i="61"/>
  <c r="D20" i="61"/>
  <c r="E20" i="61"/>
  <c r="F20" i="61"/>
  <c r="H20" i="61"/>
  <c r="D5" i="61"/>
  <c r="E5" i="61"/>
  <c r="F5" i="61"/>
  <c r="C5" i="61"/>
  <c r="H6" i="61" l="1"/>
  <c r="C4" i="61" l="1"/>
  <c r="G34" i="61" l="1"/>
  <c r="G33" i="61"/>
  <c r="G32" i="61"/>
  <c r="G31" i="61"/>
  <c r="G30" i="61"/>
  <c r="G29" i="61"/>
  <c r="G28" i="61"/>
  <c r="G27" i="61"/>
  <c r="G26" i="61"/>
  <c r="G25" i="61"/>
  <c r="G24" i="61"/>
  <c r="G23" i="61"/>
  <c r="G22" i="61"/>
  <c r="G21" i="61"/>
  <c r="G20" i="61"/>
  <c r="G19" i="61"/>
  <c r="G18" i="61"/>
  <c r="G17" i="61"/>
  <c r="G16" i="61"/>
  <c r="G15" i="61"/>
  <c r="G14" i="61"/>
  <c r="G13" i="61"/>
  <c r="G12" i="61"/>
  <c r="G11" i="61"/>
  <c r="G10" i="61"/>
  <c r="G9" i="61"/>
  <c r="G7" i="61"/>
  <c r="G6" i="61"/>
  <c r="G5" i="61"/>
  <c r="H5" i="61" l="1"/>
  <c r="F4" i="61" l="1"/>
  <c r="E4" i="61" l="1"/>
  <c r="D4" i="61"/>
  <c r="B6" i="61" l="1"/>
  <c r="B8" i="61"/>
  <c r="B10" i="61"/>
  <c r="B12" i="61"/>
  <c r="B14" i="61"/>
  <c r="B16" i="61"/>
  <c r="B18" i="61"/>
  <c r="B20" i="61"/>
  <c r="B22" i="61"/>
  <c r="B24" i="61"/>
  <c r="B26" i="61"/>
  <c r="B28" i="61"/>
  <c r="B30" i="61"/>
  <c r="B32" i="61"/>
  <c r="B34" i="61"/>
  <c r="B5" i="61"/>
  <c r="B7" i="61"/>
  <c r="B9" i="61"/>
  <c r="B11" i="61"/>
  <c r="B13" i="61"/>
  <c r="B15" i="61"/>
  <c r="B17" i="61"/>
  <c r="B19" i="61"/>
  <c r="B21" i="61"/>
  <c r="B23" i="61"/>
  <c r="B25" i="61"/>
  <c r="B27" i="61"/>
  <c r="B29" i="61"/>
  <c r="B31" i="61"/>
  <c r="B33" i="61"/>
  <c r="B4" i="61"/>
  <c r="G4" i="61" l="1"/>
  <c r="H4" i="61" l="1"/>
</calcChain>
</file>

<file path=xl/sharedStrings.xml><?xml version="1.0" encoding="utf-8"?>
<sst xmlns="http://schemas.openxmlformats.org/spreadsheetml/2006/main" count="9655" uniqueCount="7456">
  <si>
    <t>個別事業名</t>
    <rPh sb="0" eb="2">
      <t>コベツ</t>
    </rPh>
    <rPh sb="2" eb="4">
      <t>ジギョウ</t>
    </rPh>
    <rPh sb="4" eb="5">
      <t>メイ</t>
    </rPh>
    <phoneticPr fontId="3"/>
  </si>
  <si>
    <t>事業メニュー</t>
    <rPh sb="0" eb="2">
      <t>ジギョウ</t>
    </rPh>
    <phoneticPr fontId="3"/>
  </si>
  <si>
    <t>関連事業メニュー</t>
    <rPh sb="0" eb="2">
      <t>カンレン</t>
    </rPh>
    <rPh sb="2" eb="4">
      <t>ジギョウ</t>
    </rPh>
    <phoneticPr fontId="3"/>
  </si>
  <si>
    <t>個別事業の内容</t>
    <rPh sb="0" eb="2">
      <t>コベツ</t>
    </rPh>
    <rPh sb="2" eb="4">
      <t>ジギョウ</t>
    </rPh>
    <rPh sb="5" eb="7">
      <t>ナイヨウ</t>
    </rPh>
    <phoneticPr fontId="3"/>
  </si>
  <si>
    <t>実施期間</t>
    <rPh sb="0" eb="2">
      <t>ジッシ</t>
    </rPh>
    <rPh sb="2" eb="4">
      <t>キカン</t>
    </rPh>
    <phoneticPr fontId="3"/>
  </si>
  <si>
    <t>個票</t>
    <rPh sb="0" eb="2">
      <t>コヒョウ</t>
    </rPh>
    <phoneticPr fontId="3"/>
  </si>
  <si>
    <t>区分</t>
    <rPh sb="0" eb="2">
      <t>クブン</t>
    </rPh>
    <phoneticPr fontId="3"/>
  </si>
  <si>
    <t>1-(1)　結婚支援の取組を行う結婚支援センター等の開設・運営、同センター等におけるマッチングシステムの構築・高度化等により、各地域における結婚支援の基盤を整備するための取組（ただし、施設整備に係る部分は除く。）</t>
  </si>
  <si>
    <t>1-(2)　各地域において結婚支援を行うボランティア等（マリッジサポーター等）の育成、組織化、交流体制の構築等により、各地域で結婚を希望する者が適時適切に相談できるような体制の整備や、新たなマッチングを実現するための取組</t>
  </si>
  <si>
    <t>1-(3)　その他、各地域において結婚を希望する者の希望の実現を支援するための取組</t>
  </si>
  <si>
    <t>2-(1)　各地域において、結婚、妊娠・出産、乳児期を中心とする子育てに温かい社会づくり・機運の醸成の取組に向けた基礎として、地域の関係者間の情報共有、地域における課題の抽出・分析等を行う取組</t>
  </si>
  <si>
    <t>2-(2)　出産直後の男性の休暇取得や男性の家事・育児への参画を促進する機運を醸成するための取組</t>
  </si>
  <si>
    <t>2-(3)　主に若い世代に対し、結婚、妊娠・出産、子育て、仕事を含めた将来のライフプランを希望どおり描けるよう、その前提となる知識・情報を提供し、考える機会を持たせる取組</t>
  </si>
  <si>
    <t>2-(4)　主に若い世代が乳幼児と触れ合う体験を通じて、子育てなどに対する理解を深めるための取組</t>
  </si>
  <si>
    <t>3-(1)　新規に婚姻した世帯に対する住宅取得費用又は住宅賃借費用に係る支援</t>
  </si>
  <si>
    <t>3-(2)　新規に婚姻した世帯に対する引越費用に係る支援</t>
  </si>
  <si>
    <t>優良事例の横展開支援</t>
    <rPh sb="0" eb="2">
      <t>ユウリョウ</t>
    </rPh>
    <rPh sb="2" eb="4">
      <t>ジレイ</t>
    </rPh>
    <rPh sb="5" eb="6">
      <t>ヨコ</t>
    </rPh>
    <rPh sb="6" eb="8">
      <t>テンカイ</t>
    </rPh>
    <rPh sb="8" eb="10">
      <t>シエン</t>
    </rPh>
    <phoneticPr fontId="3"/>
  </si>
  <si>
    <t>結婚新生活支援</t>
    <rPh sb="0" eb="2">
      <t>ケッコン</t>
    </rPh>
    <rPh sb="2" eb="5">
      <t>シンセイカツ</t>
    </rPh>
    <rPh sb="5" eb="7">
      <t>シエン</t>
    </rPh>
    <phoneticPr fontId="3"/>
  </si>
  <si>
    <t>結婚に対する取組</t>
    <rPh sb="0" eb="2">
      <t>ケッコン</t>
    </rPh>
    <rPh sb="3" eb="4">
      <t>タイ</t>
    </rPh>
    <rPh sb="6" eb="8">
      <t>トリクミ</t>
    </rPh>
    <phoneticPr fontId="3"/>
  </si>
  <si>
    <t>結婚、妊娠・出産、乳児期を中心とする子育てに温かい社会づくり・機運の醸成の取組</t>
    <phoneticPr fontId="3"/>
  </si>
  <si>
    <t>3-(1)・(2)　新規に婚姻した世帯に対する住宅取得費用又は住宅賃借費用に係る支援及び新規に婚姻した世帯に対する引越費用に係る支援</t>
    <phoneticPr fontId="3"/>
  </si>
  <si>
    <t>KPI項目</t>
    <rPh sb="3" eb="5">
      <t>コウモク</t>
    </rPh>
    <phoneticPr fontId="3"/>
  </si>
  <si>
    <t>目標値</t>
    <rPh sb="0" eb="2">
      <t>モクヒョウ</t>
    </rPh>
    <rPh sb="2" eb="3">
      <t>アタイ</t>
    </rPh>
    <phoneticPr fontId="3"/>
  </si>
  <si>
    <t>都道府県名
（漢字）</t>
    <rPh sb="0" eb="4">
      <t>トドウフケン</t>
    </rPh>
    <rPh sb="4" eb="5">
      <t>メイ</t>
    </rPh>
    <rPh sb="7" eb="9">
      <t>カンジ</t>
    </rPh>
    <phoneticPr fontId="10"/>
  </si>
  <si>
    <t>市区町村名
（漢字）</t>
    <rPh sb="0" eb="2">
      <t>シク</t>
    </rPh>
    <rPh sb="2" eb="4">
      <t>チョウソン</t>
    </rPh>
    <rPh sb="4" eb="5">
      <t>メイ</t>
    </rPh>
    <rPh sb="7" eb="9">
      <t>カンジ</t>
    </rPh>
    <phoneticPr fontId="10"/>
  </si>
  <si>
    <t>市区町村名
（カナ）</t>
    <rPh sb="0" eb="2">
      <t>シク</t>
    </rPh>
    <rPh sb="2" eb="4">
      <t>チョウソン</t>
    </rPh>
    <rPh sb="4" eb="5">
      <t>メイ</t>
    </rPh>
    <phoneticPr fontId="10"/>
  </si>
  <si>
    <t>団体コード</t>
    <rPh sb="0" eb="2">
      <t>ダンタイ</t>
    </rPh>
    <phoneticPr fontId="10"/>
  </si>
  <si>
    <t>北海道</t>
  </si>
  <si>
    <t>北海道</t>
    <rPh sb="0" eb="3">
      <t>ホッカイドウ</t>
    </rPh>
    <phoneticPr fontId="10"/>
  </si>
  <si>
    <t>010006</t>
  </si>
  <si>
    <t>札幌市</t>
  </si>
  <si>
    <t>ｻｯﾎﾟﾛｼ</t>
  </si>
  <si>
    <t>011002</t>
  </si>
  <si>
    <t>函館市</t>
  </si>
  <si>
    <t>ﾊｺﾀﾞﾃｼ</t>
  </si>
  <si>
    <t>012025</t>
  </si>
  <si>
    <t>小樽市</t>
  </si>
  <si>
    <t>ｵﾀﾙｼ</t>
  </si>
  <si>
    <t>012033</t>
  </si>
  <si>
    <t>旭川市</t>
  </si>
  <si>
    <t>ｱｻﾋｶﾜｼ</t>
  </si>
  <si>
    <t>012041</t>
  </si>
  <si>
    <t>室蘭市</t>
  </si>
  <si>
    <t>ﾑﾛﾗﾝｼ</t>
  </si>
  <si>
    <t>012050</t>
  </si>
  <si>
    <t>釧路市</t>
  </si>
  <si>
    <t>ｸｼﾛｼ</t>
  </si>
  <si>
    <t>012068</t>
  </si>
  <si>
    <t>帯広市</t>
  </si>
  <si>
    <t>ｵﾋﾞﾋﾛｼ</t>
  </si>
  <si>
    <t>012076</t>
  </si>
  <si>
    <t>北見市</t>
  </si>
  <si>
    <t>ｷﾀﾐｼ</t>
  </si>
  <si>
    <t>012084</t>
  </si>
  <si>
    <t>夕張市</t>
  </si>
  <si>
    <t>ﾕｳﾊﾞﾘｼ</t>
  </si>
  <si>
    <t>012092</t>
  </si>
  <si>
    <t>岩見沢市</t>
  </si>
  <si>
    <t>ｲﾜﾐｻﾞﾜｼ</t>
  </si>
  <si>
    <t>012106</t>
  </si>
  <si>
    <t>網走市</t>
  </si>
  <si>
    <t>ｱﾊﾞｼﾘｼ</t>
  </si>
  <si>
    <t>012114</t>
  </si>
  <si>
    <t>留萌市</t>
  </si>
  <si>
    <t>ﾙﾓｲｼ</t>
  </si>
  <si>
    <t>012122</t>
  </si>
  <si>
    <t>苫小牧市</t>
  </si>
  <si>
    <t>ﾄﾏｺﾏｲｼ</t>
  </si>
  <si>
    <t>012131</t>
  </si>
  <si>
    <t>稚内市</t>
  </si>
  <si>
    <t>ﾜｯｶﾅｲｼ</t>
  </si>
  <si>
    <t>012149</t>
  </si>
  <si>
    <t>美唄市</t>
  </si>
  <si>
    <t>ﾋﾞﾊﾞｲｼ</t>
  </si>
  <si>
    <t>012157</t>
  </si>
  <si>
    <t>芦別市</t>
  </si>
  <si>
    <t>ｱｼﾍﾞﾂｼ</t>
  </si>
  <si>
    <t>012165</t>
  </si>
  <si>
    <t>江別市</t>
  </si>
  <si>
    <t>ｴﾍﾞﾂｼ</t>
  </si>
  <si>
    <t>012173</t>
  </si>
  <si>
    <t>赤平市</t>
  </si>
  <si>
    <t>ｱｶﾋﾞﾗｼ</t>
  </si>
  <si>
    <t>012181</t>
  </si>
  <si>
    <t>紋別市</t>
  </si>
  <si>
    <t>ﾓﾝﾍﾞﾂｼ</t>
  </si>
  <si>
    <t>012190</t>
  </si>
  <si>
    <t>士別市</t>
  </si>
  <si>
    <t>ｼﾍﾞﾂｼ</t>
  </si>
  <si>
    <t>012203</t>
  </si>
  <si>
    <t>名寄市</t>
  </si>
  <si>
    <t>ﾅﾖﾛｼ</t>
  </si>
  <si>
    <t>012211</t>
  </si>
  <si>
    <t>三笠市</t>
  </si>
  <si>
    <t>ﾐｶｻｼ</t>
  </si>
  <si>
    <t>012220</t>
  </si>
  <si>
    <t>根室市</t>
  </si>
  <si>
    <t>ﾈﾑﾛｼ</t>
  </si>
  <si>
    <t>012238</t>
  </si>
  <si>
    <t>千歳市</t>
  </si>
  <si>
    <t>ﾁﾄｾｼ</t>
  </si>
  <si>
    <t>012246</t>
  </si>
  <si>
    <t>滝川市</t>
  </si>
  <si>
    <t>ﾀｷｶﾜｼ</t>
  </si>
  <si>
    <t>012254</t>
  </si>
  <si>
    <t>砂川市</t>
  </si>
  <si>
    <t>ｽﾅｶﾞﾜｼ</t>
  </si>
  <si>
    <t>012262</t>
  </si>
  <si>
    <t>歌志内市</t>
  </si>
  <si>
    <t>ｳﾀｼﾅｲｼ</t>
  </si>
  <si>
    <t>012271</t>
  </si>
  <si>
    <t>深川市</t>
  </si>
  <si>
    <t>ﾌｶｶﾞﾜｼ</t>
  </si>
  <si>
    <t>012289</t>
  </si>
  <si>
    <t>富良野市</t>
  </si>
  <si>
    <t>ﾌﾗﾉｼ</t>
  </si>
  <si>
    <t>012297</t>
  </si>
  <si>
    <t>登別市</t>
  </si>
  <si>
    <t>ﾉﾎﾞﾘﾍﾞﾂｼ</t>
  </si>
  <si>
    <t>012301</t>
  </si>
  <si>
    <t>恵庭市</t>
  </si>
  <si>
    <t>ｴﾆﾜｼ</t>
  </si>
  <si>
    <t>012319</t>
  </si>
  <si>
    <t>伊達市</t>
  </si>
  <si>
    <t>ﾀﾞﾃｼ</t>
  </si>
  <si>
    <t>012335</t>
  </si>
  <si>
    <t>北広島市</t>
  </si>
  <si>
    <t>ｷﾀﾋﾛｼﾏｼ</t>
  </si>
  <si>
    <t>012343</t>
  </si>
  <si>
    <t>石狩市</t>
  </si>
  <si>
    <t>ｲｼｶﾘｼ</t>
  </si>
  <si>
    <t>012351</t>
  </si>
  <si>
    <t>北斗市</t>
  </si>
  <si>
    <t>ﾎｸﾄｼ</t>
  </si>
  <si>
    <t>012360</t>
  </si>
  <si>
    <t>当別町</t>
  </si>
  <si>
    <t>ﾄｳﾍﾞﾂﾁｮｳ</t>
  </si>
  <si>
    <t>013030</t>
  </si>
  <si>
    <t>新篠津村</t>
  </si>
  <si>
    <t>ｼﾝｼﾉﾂﾑﾗ</t>
  </si>
  <si>
    <t>013048</t>
  </si>
  <si>
    <t>松前町</t>
  </si>
  <si>
    <t>ﾏﾂﾏｴﾁｮｳ</t>
  </si>
  <si>
    <t>013315</t>
  </si>
  <si>
    <t>福島町</t>
  </si>
  <si>
    <t>ﾌｸｼﾏﾁｮｳ</t>
  </si>
  <si>
    <t>013323</t>
  </si>
  <si>
    <t>知内町</t>
  </si>
  <si>
    <t>ｼﾘｳﾁﾁｮｳ</t>
  </si>
  <si>
    <t>013331</t>
  </si>
  <si>
    <t>木古内町</t>
  </si>
  <si>
    <t>ｷｺﾅｲﾁｮｳ</t>
  </si>
  <si>
    <t>013340</t>
  </si>
  <si>
    <t>七飯町</t>
  </si>
  <si>
    <t>ﾅﾅｴﾁｮｳ</t>
  </si>
  <si>
    <t>013374</t>
  </si>
  <si>
    <t>鹿部町</t>
  </si>
  <si>
    <t>ｼｶﾍﾞﾁｮｳ</t>
  </si>
  <si>
    <t>013439</t>
  </si>
  <si>
    <t>森町</t>
  </si>
  <si>
    <t>ﾓﾘﾏﾁ</t>
  </si>
  <si>
    <t>013455</t>
  </si>
  <si>
    <t>八雲町</t>
  </si>
  <si>
    <t>ﾔｸﾓﾁｮｳ</t>
  </si>
  <si>
    <t>013463</t>
  </si>
  <si>
    <t>長万部町</t>
  </si>
  <si>
    <t>ｵｼｬﾏﾝﾍﾞﾁｮｳ</t>
  </si>
  <si>
    <t>013471</t>
  </si>
  <si>
    <t>江差町</t>
  </si>
  <si>
    <t>ｴｻｼﾁｮｳ</t>
  </si>
  <si>
    <t>013617</t>
  </si>
  <si>
    <t>上ノ国町</t>
  </si>
  <si>
    <t>ｶﾐﾉｸﾆﾁｮｳ</t>
  </si>
  <si>
    <t>013625</t>
  </si>
  <si>
    <t>厚沢部町</t>
  </si>
  <si>
    <t>ｱｯｻﾌﾞﾁｮｳ</t>
  </si>
  <si>
    <t>013633</t>
  </si>
  <si>
    <t>乙部町</t>
  </si>
  <si>
    <t>ｵﾄﾍﾞﾁｮｳ</t>
  </si>
  <si>
    <t>013641</t>
  </si>
  <si>
    <t>奥尻町</t>
  </si>
  <si>
    <t>ｵｸｼﾘﾁｮｳ</t>
  </si>
  <si>
    <t>013676</t>
  </si>
  <si>
    <t>今金町</t>
  </si>
  <si>
    <t>ｲﾏｶﾈﾁｮｳ</t>
  </si>
  <si>
    <t>013706</t>
  </si>
  <si>
    <t>せたな町</t>
  </si>
  <si>
    <t>ｾﾀﾅﾁｮｳ</t>
  </si>
  <si>
    <t>013714</t>
  </si>
  <si>
    <t>島牧村</t>
  </si>
  <si>
    <t>ｼﾏﾏｷﾑﾗ</t>
  </si>
  <si>
    <t>013919</t>
  </si>
  <si>
    <t>寿都町</t>
  </si>
  <si>
    <t>ｽｯﾂﾁｮｳ</t>
  </si>
  <si>
    <t>013927</t>
  </si>
  <si>
    <t>黒松内町</t>
  </si>
  <si>
    <t>ｸﾛﾏﾂﾅｲﾁｮｳ</t>
  </si>
  <si>
    <t>013935</t>
  </si>
  <si>
    <t>蘭越町</t>
  </si>
  <si>
    <t>ﾗﾝｺｼﾁｮｳ</t>
  </si>
  <si>
    <t>013943</t>
  </si>
  <si>
    <t>ニセコ町</t>
  </si>
  <si>
    <t>ﾆｾｺﾁｮｳ</t>
  </si>
  <si>
    <t>013951</t>
  </si>
  <si>
    <t>真狩村</t>
  </si>
  <si>
    <t>ﾏｯｶﾘﾑﾗ</t>
  </si>
  <si>
    <t>013960</t>
  </si>
  <si>
    <t>留寿都村</t>
  </si>
  <si>
    <t>ﾙｽﾂﾑﾗ</t>
  </si>
  <si>
    <t>013978</t>
  </si>
  <si>
    <t>喜茂別町</t>
  </si>
  <si>
    <t>ｷﾓﾍﾞﾂﾁｮｳ</t>
  </si>
  <si>
    <t>013986</t>
  </si>
  <si>
    <t>京極町</t>
  </si>
  <si>
    <t>ｷｮｳｺﾞｸﾁｮｳ</t>
  </si>
  <si>
    <t>013994</t>
  </si>
  <si>
    <t>倶知安町</t>
  </si>
  <si>
    <t>ｸｯﾁｬﾝﾁｮｳ</t>
  </si>
  <si>
    <t>014001</t>
  </si>
  <si>
    <t>共和町</t>
  </si>
  <si>
    <t>ｷｮｳﾜﾁｮｳ</t>
  </si>
  <si>
    <t>014010</t>
  </si>
  <si>
    <t>岩内町</t>
  </si>
  <si>
    <t>ｲﾜﾅｲﾁｮｳ</t>
  </si>
  <si>
    <t>014028</t>
  </si>
  <si>
    <t>泊村</t>
  </si>
  <si>
    <t>ﾄﾏﾘﾑﾗ</t>
  </si>
  <si>
    <t>014036</t>
  </si>
  <si>
    <t>神恵内村</t>
  </si>
  <si>
    <t>ｶﾓｴﾅｲﾑﾗ</t>
  </si>
  <si>
    <t>014044</t>
  </si>
  <si>
    <t>積丹町</t>
  </si>
  <si>
    <t>ｼｬｺﾀﾝﾁｮｳ</t>
  </si>
  <si>
    <t>014052</t>
  </si>
  <si>
    <t>古平町</t>
  </si>
  <si>
    <t>ﾌﾙﾋﾞﾗﾁｮｳ</t>
  </si>
  <si>
    <t>014061</t>
  </si>
  <si>
    <t>仁木町</t>
  </si>
  <si>
    <t>ﾆｷﾁｮｳ</t>
  </si>
  <si>
    <t>014079</t>
  </si>
  <si>
    <t>余市町</t>
  </si>
  <si>
    <t>ﾖｲﾁﾁｮｳ</t>
  </si>
  <si>
    <t>014087</t>
  </si>
  <si>
    <t>赤井川村</t>
  </si>
  <si>
    <t>ｱｶｲｶﾞﾜﾑﾗ</t>
  </si>
  <si>
    <t>014095</t>
  </si>
  <si>
    <t>南幌町</t>
  </si>
  <si>
    <t>ﾅﾝﾎﾟﾛﾁｮｳ</t>
  </si>
  <si>
    <t>014231</t>
  </si>
  <si>
    <t>奈井江町</t>
  </si>
  <si>
    <t>ﾅｲｴﾁｮｳ</t>
  </si>
  <si>
    <t>014249</t>
  </si>
  <si>
    <t>上砂川町</t>
  </si>
  <si>
    <t>ｶﾐｽﾅｶﾞﾜﾁｮｳ</t>
  </si>
  <si>
    <t>014257</t>
  </si>
  <si>
    <t>由仁町</t>
  </si>
  <si>
    <t>ﾕﾆﾁｮｳ</t>
  </si>
  <si>
    <t>014273</t>
  </si>
  <si>
    <t>長沼町</t>
  </si>
  <si>
    <t>ﾅｶﾞﾇﾏﾁｮｳ</t>
  </si>
  <si>
    <t>014281</t>
  </si>
  <si>
    <t>栗山町</t>
  </si>
  <si>
    <t>ｸﾘﾔﾏﾁｮｳ</t>
  </si>
  <si>
    <t>014290</t>
  </si>
  <si>
    <t>月形町</t>
  </si>
  <si>
    <t>ﾂｷｶﾞﾀﾁｮｳ</t>
  </si>
  <si>
    <t>014303</t>
  </si>
  <si>
    <t>浦臼町</t>
  </si>
  <si>
    <t>ｳﾗｳｽﾁｮｳ</t>
  </si>
  <si>
    <t>014311</t>
  </si>
  <si>
    <t>新十津川町</t>
  </si>
  <si>
    <t>ｼﾝﾄﾂｶﾜﾁｮｳ</t>
  </si>
  <si>
    <t>014320</t>
  </si>
  <si>
    <t>妹背牛町</t>
  </si>
  <si>
    <t>ﾓｾｳｼﾁｮｳ</t>
  </si>
  <si>
    <t>014338</t>
  </si>
  <si>
    <t>秩父別町</t>
  </si>
  <si>
    <t>ﾁｯﾌﾟﾍﾞﾂﾁｮｳ</t>
  </si>
  <si>
    <t>014346</t>
  </si>
  <si>
    <t>雨竜町</t>
  </si>
  <si>
    <t>ｳﾘｭｳﾁｮｳ</t>
  </si>
  <si>
    <t>014362</t>
  </si>
  <si>
    <t>北竜町</t>
  </si>
  <si>
    <t>ﾎｸﾘｭｳﾁｮｳ</t>
  </si>
  <si>
    <t>014371</t>
  </si>
  <si>
    <t>沼田町</t>
  </si>
  <si>
    <t>ﾇﾏﾀﾁｮｳ</t>
  </si>
  <si>
    <t>014389</t>
  </si>
  <si>
    <t>鷹栖町</t>
  </si>
  <si>
    <t>ﾀｶｽﾁｮｳ</t>
  </si>
  <si>
    <t>014524</t>
  </si>
  <si>
    <t>東神楽町</t>
  </si>
  <si>
    <t>ﾋｶﾞｼｶｸﾞﾗﾁｮｳ</t>
  </si>
  <si>
    <t>014532</t>
  </si>
  <si>
    <t>当麻町</t>
  </si>
  <si>
    <t>ﾄｳﾏﾁｮｳ</t>
  </si>
  <si>
    <t>014541</t>
  </si>
  <si>
    <t>比布町</t>
  </si>
  <si>
    <t>ﾋﾟｯﾌﾟﾁｮｳ</t>
  </si>
  <si>
    <t>014559</t>
  </si>
  <si>
    <t>愛別町</t>
  </si>
  <si>
    <t>ｱｲﾍﾞﾂﾁｮｳ</t>
  </si>
  <si>
    <t>014567</t>
  </si>
  <si>
    <t>上川町</t>
  </si>
  <si>
    <t>ｶﾐｶﾜﾁｮｳ</t>
  </si>
  <si>
    <t>014575</t>
  </si>
  <si>
    <t>東川町</t>
  </si>
  <si>
    <t>ﾋｶﾞｼｶﾜﾁｮｳ</t>
  </si>
  <si>
    <t>014583</t>
  </si>
  <si>
    <t>美瑛町</t>
  </si>
  <si>
    <t>ﾋﾞｴｲﾁｮｳ</t>
  </si>
  <si>
    <t>014591</t>
  </si>
  <si>
    <t>上富良野町</t>
  </si>
  <si>
    <t>ｶﾐﾌﾗﾉﾁｮｳ</t>
  </si>
  <si>
    <t>014605</t>
  </si>
  <si>
    <t>中富良野町</t>
  </si>
  <si>
    <t>ﾅｶﾌﾗﾉﾁｮｳ</t>
  </si>
  <si>
    <t>014613</t>
  </si>
  <si>
    <t>南富良野町</t>
  </si>
  <si>
    <t>ﾐﾅﾐﾌﾗﾉﾁｮｳ</t>
  </si>
  <si>
    <t>014621</t>
  </si>
  <si>
    <t>占冠村</t>
  </si>
  <si>
    <t>ｼﾑｶｯﾌﾟﾑﾗ</t>
  </si>
  <si>
    <t>014630</t>
  </si>
  <si>
    <t>和寒町</t>
  </si>
  <si>
    <t>ﾜｯｻﾑﾁｮｳ</t>
  </si>
  <si>
    <t>014648</t>
  </si>
  <si>
    <t>剣淵町</t>
  </si>
  <si>
    <t>ｹﾝﾌﾞﾁﾁｮｳ</t>
  </si>
  <si>
    <t>014656</t>
  </si>
  <si>
    <t>下川町</t>
  </si>
  <si>
    <t>ｼﾓｶﾜﾁｮｳ</t>
  </si>
  <si>
    <t>014681</t>
  </si>
  <si>
    <t>美深町</t>
  </si>
  <si>
    <t>ﾋﾞﾌｶﾁｮｳ</t>
  </si>
  <si>
    <t>014699</t>
  </si>
  <si>
    <t>音威子府村</t>
  </si>
  <si>
    <t>ｵﾄｲﾈｯﾌﾟﾑﾗ</t>
  </si>
  <si>
    <t>014702</t>
  </si>
  <si>
    <t>中川町</t>
  </si>
  <si>
    <t>ﾅｶｶﾞﾜﾁｮｳ</t>
  </si>
  <si>
    <t>014711</t>
  </si>
  <si>
    <t>幌加内町</t>
  </si>
  <si>
    <t>ﾎﾛｶﾅｲﾁｮｳ</t>
  </si>
  <si>
    <t>014729</t>
  </si>
  <si>
    <t>増毛町</t>
  </si>
  <si>
    <t>ﾏｼｹﾁｮｳ</t>
  </si>
  <si>
    <t>014818</t>
  </si>
  <si>
    <t>小平町</t>
  </si>
  <si>
    <t>ｵﾋﾞﾗﾁｮｳ</t>
  </si>
  <si>
    <t>014826</t>
  </si>
  <si>
    <t>苫前町</t>
  </si>
  <si>
    <t>ﾄﾏﾏｴﾁｮｳ</t>
  </si>
  <si>
    <t>014834</t>
  </si>
  <si>
    <t>羽幌町</t>
  </si>
  <si>
    <t>ﾊﾎﾞﾛﾁｮｳ</t>
  </si>
  <si>
    <t>014842</t>
  </si>
  <si>
    <t>初山別村</t>
  </si>
  <si>
    <t>ｼｮｻﾝﾍﾞﾂﾑﾗ</t>
  </si>
  <si>
    <t>014851</t>
  </si>
  <si>
    <t>遠別町</t>
  </si>
  <si>
    <t>ｴﾝﾍﾞﾂﾁｮｳ</t>
  </si>
  <si>
    <t>014869</t>
  </si>
  <si>
    <t>天塩町</t>
  </si>
  <si>
    <t>ﾃｼｵﾁｮｳ</t>
  </si>
  <si>
    <t>014877</t>
  </si>
  <si>
    <t>猿払村</t>
  </si>
  <si>
    <t>ｻﾙﾌﾂﾑﾗ</t>
  </si>
  <si>
    <t>015113</t>
  </si>
  <si>
    <t>浜頓別町</t>
  </si>
  <si>
    <t>ﾊﾏﾄﾝﾍﾞﾂﾁｮｳ</t>
  </si>
  <si>
    <t>015121</t>
  </si>
  <si>
    <t>中頓別町</t>
  </si>
  <si>
    <t>ﾅｶﾄﾝﾍﾞﾂﾁｮｳ</t>
  </si>
  <si>
    <t>015130</t>
  </si>
  <si>
    <t>枝幸町</t>
  </si>
  <si>
    <t>015148</t>
  </si>
  <si>
    <t>豊富町</t>
  </si>
  <si>
    <t>ﾄﾖﾄﾐﾁｮｳ</t>
  </si>
  <si>
    <t>015164</t>
  </si>
  <si>
    <t>礼文町</t>
  </si>
  <si>
    <t>ﾚﾌﾞﾝﾁｮｳ</t>
  </si>
  <si>
    <t>015172</t>
  </si>
  <si>
    <t>利尻町</t>
  </si>
  <si>
    <t>ﾘｼﾘﾁｮｳ</t>
  </si>
  <si>
    <t>015181</t>
  </si>
  <si>
    <t>利尻富士町</t>
  </si>
  <si>
    <t>ﾘｼﾘﾌｼﾞﾁｮｳ</t>
  </si>
  <si>
    <t>015199</t>
  </si>
  <si>
    <t>幌延町</t>
  </si>
  <si>
    <t>ﾎﾛﾉﾍﾞﾁｮｳ</t>
  </si>
  <si>
    <t>015202</t>
  </si>
  <si>
    <t>美幌町</t>
  </si>
  <si>
    <t>ﾋﾞﾎﾛﾁｮｳ</t>
  </si>
  <si>
    <t>015431</t>
  </si>
  <si>
    <t>津別町</t>
  </si>
  <si>
    <t>ﾂﾍﾞﾂﾁｮｳ</t>
  </si>
  <si>
    <t>015440</t>
  </si>
  <si>
    <t>斜里町</t>
  </si>
  <si>
    <t>ｼｬﾘﾁｮｳ</t>
  </si>
  <si>
    <t>015458</t>
  </si>
  <si>
    <t>清里町</t>
  </si>
  <si>
    <t>ｷﾖｻﾄﾁｮｳ</t>
  </si>
  <si>
    <t>015466</t>
  </si>
  <si>
    <t>小清水町</t>
  </si>
  <si>
    <t>ｺｼﾐｽﾞﾁｮｳ</t>
  </si>
  <si>
    <t>015474</t>
  </si>
  <si>
    <t>訓子府町</t>
  </si>
  <si>
    <t>ｸﾝﾈｯﾌﾟﾁｮｳ</t>
  </si>
  <si>
    <t>015491</t>
  </si>
  <si>
    <t>置戸町</t>
  </si>
  <si>
    <t>ｵｹﾄﾁｮｳ</t>
  </si>
  <si>
    <t>015504</t>
  </si>
  <si>
    <t>佐呂間町</t>
  </si>
  <si>
    <t>ｻﾛﾏﾁｮｳ</t>
  </si>
  <si>
    <t>015521</t>
  </si>
  <si>
    <t>遠軽町</t>
  </si>
  <si>
    <t>ｴﾝｶﾞﾙﾁｮｳ</t>
  </si>
  <si>
    <t>015555</t>
  </si>
  <si>
    <t>湧別町</t>
  </si>
  <si>
    <t>ﾕｳﾍﾞﾂﾁｮｳ</t>
  </si>
  <si>
    <t>015598</t>
  </si>
  <si>
    <t>滝上町</t>
  </si>
  <si>
    <t>ﾀｷﾉｳｴﾁｮｳ</t>
  </si>
  <si>
    <t>015601</t>
  </si>
  <si>
    <t>興部町</t>
  </si>
  <si>
    <t>ｵｺｯﾍﾟﾁｮｳ</t>
  </si>
  <si>
    <t>015610</t>
  </si>
  <si>
    <t>西興部村</t>
  </si>
  <si>
    <t>ﾆｼｵｺｯﾍﾟﾑﾗ</t>
  </si>
  <si>
    <t>015628</t>
  </si>
  <si>
    <t>雄武町</t>
  </si>
  <si>
    <t>ｵｳﾑﾁｮｳ</t>
  </si>
  <si>
    <t>015636</t>
  </si>
  <si>
    <t>大空町</t>
  </si>
  <si>
    <t>ｵｵｿﾞﾗﾁｮｳ</t>
  </si>
  <si>
    <t>015644</t>
  </si>
  <si>
    <t>豊浦町</t>
  </si>
  <si>
    <t>ﾄﾖｳﾗﾁｮｳ</t>
  </si>
  <si>
    <t>015717</t>
  </si>
  <si>
    <t>壮瞥町</t>
  </si>
  <si>
    <t>ｿｳﾍﾞﾂﾁｮｳ</t>
  </si>
  <si>
    <t>015750</t>
  </si>
  <si>
    <t>白老町</t>
  </si>
  <si>
    <t>ｼﾗｵｲﾁｮｳ</t>
  </si>
  <si>
    <t>015784</t>
  </si>
  <si>
    <t>厚真町</t>
  </si>
  <si>
    <t>ｱﾂﾏﾁｮｳ</t>
  </si>
  <si>
    <t>015814</t>
  </si>
  <si>
    <t>洞爺湖町</t>
  </si>
  <si>
    <t>ﾄｳﾔｺﾁｮｳ</t>
  </si>
  <si>
    <t>015849</t>
  </si>
  <si>
    <t>安平町</t>
  </si>
  <si>
    <t>ｱﾋﾞﾗﾁｮｳ</t>
  </si>
  <si>
    <t>015857</t>
  </si>
  <si>
    <t>むかわ町</t>
  </si>
  <si>
    <t>ﾑｶﾜﾁｮｳ</t>
  </si>
  <si>
    <t>015865</t>
  </si>
  <si>
    <t>日高町</t>
  </si>
  <si>
    <t>ﾋﾀﾞｶﾁｮｳ</t>
  </si>
  <si>
    <t>016012</t>
  </si>
  <si>
    <t>平取町</t>
  </si>
  <si>
    <t>ﾋﾞﾗﾄﾘﾁｮｳ</t>
  </si>
  <si>
    <t>016021</t>
  </si>
  <si>
    <t>新冠町</t>
  </si>
  <si>
    <t>ﾆｲｶｯﾌﾟﾁｮｳ</t>
  </si>
  <si>
    <t>016047</t>
  </si>
  <si>
    <t>浦河町</t>
  </si>
  <si>
    <t>ｳﾗｶﾜﾁｮｳ</t>
  </si>
  <si>
    <t>016071</t>
  </si>
  <si>
    <t>様似町</t>
  </si>
  <si>
    <t>ｻﾏﾆﾁｮｳ</t>
  </si>
  <si>
    <t>016080</t>
  </si>
  <si>
    <t>えりも町</t>
  </si>
  <si>
    <t>ｴﾘﾓﾁｮｳ</t>
  </si>
  <si>
    <t>016098</t>
  </si>
  <si>
    <t>新ひだか町</t>
  </si>
  <si>
    <t>ｼﾝﾋﾀﾞｶﾁｮｳ</t>
  </si>
  <si>
    <t>016101</t>
  </si>
  <si>
    <t>音更町</t>
  </si>
  <si>
    <t>ｵﾄﾌｹﾁｮｳ</t>
  </si>
  <si>
    <t>016314</t>
  </si>
  <si>
    <t>士幌町</t>
  </si>
  <si>
    <t>ｼﾎﾛﾁｮｳ</t>
  </si>
  <si>
    <t>016322</t>
  </si>
  <si>
    <t>上士幌町</t>
  </si>
  <si>
    <t>ｶﾐｼﾎﾛﾁｮｳ</t>
  </si>
  <si>
    <t>016331</t>
  </si>
  <si>
    <t>鹿追町</t>
  </si>
  <si>
    <t>ｼｶｵｲﾁｮｳ</t>
  </si>
  <si>
    <t>016349</t>
  </si>
  <si>
    <t>新得町</t>
  </si>
  <si>
    <t>ｼﾝﾄｸﾁｮｳ</t>
  </si>
  <si>
    <t>016357</t>
  </si>
  <si>
    <t>清水町</t>
  </si>
  <si>
    <t>ｼﾐｽﾞﾁｮｳ</t>
  </si>
  <si>
    <t>016365</t>
  </si>
  <si>
    <t>芽室町</t>
  </si>
  <si>
    <t>ﾒﾑﾛﾁｮｳ</t>
  </si>
  <si>
    <t>016373</t>
  </si>
  <si>
    <t>中札内村</t>
  </si>
  <si>
    <t>ﾅｶｻﾂﾅｲﾑﾗ</t>
  </si>
  <si>
    <t>016381</t>
  </si>
  <si>
    <t>更別村</t>
  </si>
  <si>
    <t>ｻﾗﾍﾞﾂﾑﾗ</t>
  </si>
  <si>
    <t>016390</t>
  </si>
  <si>
    <t>大樹町</t>
  </si>
  <si>
    <t>ﾀｲｷﾁｮｳ</t>
  </si>
  <si>
    <t>016411</t>
  </si>
  <si>
    <t>広尾町</t>
  </si>
  <si>
    <t>ﾋﾛｵﾁｮｳ</t>
  </si>
  <si>
    <t>016420</t>
  </si>
  <si>
    <t>幕別町</t>
  </si>
  <si>
    <t>ﾏｸﾍﾞﾂﾁｮｳ</t>
  </si>
  <si>
    <t>016438</t>
  </si>
  <si>
    <t>池田町</t>
  </si>
  <si>
    <t>ｲｹﾀﾞﾁｮｳ</t>
  </si>
  <si>
    <t>016446</t>
  </si>
  <si>
    <t>豊頃町</t>
  </si>
  <si>
    <t>ﾄﾖｺﾛﾁｮｳ</t>
  </si>
  <si>
    <t>016454</t>
  </si>
  <si>
    <t>本別町</t>
  </si>
  <si>
    <t>ﾎﾝﾍﾞﾂﾁｮｳ</t>
  </si>
  <si>
    <t>016462</t>
  </si>
  <si>
    <t>足寄町</t>
  </si>
  <si>
    <t>ｱｼｮﾛﾁｮｳ</t>
  </si>
  <si>
    <t>016471</t>
  </si>
  <si>
    <t>陸別町</t>
  </si>
  <si>
    <t>ﾘｸﾍﾞﾂﾁｮｳ</t>
  </si>
  <si>
    <t>016489</t>
  </si>
  <si>
    <t>浦幌町</t>
  </si>
  <si>
    <t>ｳﾗﾎﾛﾁｮｳ</t>
  </si>
  <si>
    <t>016497</t>
  </si>
  <si>
    <t>釧路町</t>
  </si>
  <si>
    <t>ｸｼﾛﾁｮｳ</t>
  </si>
  <si>
    <t>016616</t>
  </si>
  <si>
    <t>厚岸町</t>
  </si>
  <si>
    <t>ｱｯｹｼﾁｮｳ</t>
  </si>
  <si>
    <t>016624</t>
  </si>
  <si>
    <t>浜中町</t>
  </si>
  <si>
    <t>ﾊﾏﾅｶﾁｮｳ</t>
  </si>
  <si>
    <t>016632</t>
  </si>
  <si>
    <t>標茶町</t>
  </si>
  <si>
    <t>ｼﾍﾞﾁｬﾁｮｳ</t>
  </si>
  <si>
    <t>016641</t>
  </si>
  <si>
    <t>弟子屈町</t>
  </si>
  <si>
    <t>ﾃｼｶｶﾞﾁｮｳ</t>
  </si>
  <si>
    <t>016659</t>
  </si>
  <si>
    <t>鶴居村</t>
  </si>
  <si>
    <t>ﾂﾙｲﾑﾗ</t>
  </si>
  <si>
    <t>016675</t>
  </si>
  <si>
    <t>白糠町</t>
  </si>
  <si>
    <t>ｼﾗﾇｶﾁｮｳ</t>
  </si>
  <si>
    <t>016683</t>
  </si>
  <si>
    <t>別海町</t>
  </si>
  <si>
    <t>ﾍﾞﾂｶｲﾁｮｳ</t>
  </si>
  <si>
    <t>016918</t>
  </si>
  <si>
    <t>中標津町</t>
  </si>
  <si>
    <t>ﾅｶｼﾍﾞﾂﾁｮｳ</t>
  </si>
  <si>
    <t>016926</t>
  </si>
  <si>
    <t>標津町</t>
  </si>
  <si>
    <t>ｼﾍﾞﾂﾁｮｳ</t>
  </si>
  <si>
    <t>016934</t>
  </si>
  <si>
    <t>羅臼町</t>
  </si>
  <si>
    <t>ﾗｳｽﾁｮｳ</t>
  </si>
  <si>
    <t>016942</t>
  </si>
  <si>
    <t>青森県</t>
  </si>
  <si>
    <t>青森県</t>
    <rPh sb="0" eb="3">
      <t>アオモリケン</t>
    </rPh>
    <phoneticPr fontId="10"/>
  </si>
  <si>
    <t>020001</t>
  </si>
  <si>
    <t>青森市</t>
  </si>
  <si>
    <t>ｱｵﾓﾘｼ</t>
  </si>
  <si>
    <t>022012</t>
  </si>
  <si>
    <t>弘前市</t>
  </si>
  <si>
    <t>ﾋﾛｻｷｼ</t>
  </si>
  <si>
    <t>022021</t>
  </si>
  <si>
    <t>八戸市</t>
  </si>
  <si>
    <t>ﾊﾁﾉﾍｼ</t>
  </si>
  <si>
    <t>022039</t>
  </si>
  <si>
    <t>黒石市</t>
  </si>
  <si>
    <t>ｸﾛｲｼｼ</t>
  </si>
  <si>
    <t>022047</t>
  </si>
  <si>
    <t>五所川原市</t>
  </si>
  <si>
    <t>ｺﾞｼｮｶﾞﾜﾗｼ</t>
  </si>
  <si>
    <t>022055</t>
  </si>
  <si>
    <t>十和田市</t>
  </si>
  <si>
    <t>ﾄﾜﾀﾞｼ</t>
  </si>
  <si>
    <t>022063</t>
  </si>
  <si>
    <t>三沢市</t>
  </si>
  <si>
    <t>ﾐｻﾜｼ</t>
  </si>
  <si>
    <t>022071</t>
  </si>
  <si>
    <t>むつ市</t>
  </si>
  <si>
    <t>ﾑﾂｼ</t>
  </si>
  <si>
    <t>022080</t>
  </si>
  <si>
    <t>つがる市</t>
  </si>
  <si>
    <t>ﾂｶﾞﾙｼ</t>
  </si>
  <si>
    <t>022098</t>
  </si>
  <si>
    <t>平川市</t>
  </si>
  <si>
    <t>ﾋﾗｶﾜｼ</t>
  </si>
  <si>
    <t>022101</t>
  </si>
  <si>
    <t>平内町</t>
  </si>
  <si>
    <t>ﾋﾗﾅｲﾏﾁ</t>
  </si>
  <si>
    <t>023019</t>
  </si>
  <si>
    <t>今別町</t>
  </si>
  <si>
    <t>ｲﾏﾍﾞﾂﾏﾁ</t>
  </si>
  <si>
    <t>023035</t>
  </si>
  <si>
    <t>蓬田村</t>
  </si>
  <si>
    <t>ﾖﾓｷﾞﾀﾑﾗ</t>
  </si>
  <si>
    <t>023043</t>
  </si>
  <si>
    <t>外ヶ浜町</t>
  </si>
  <si>
    <t>ｿﾄｶﾞﾊﾏﾏﾁ</t>
  </si>
  <si>
    <t>023078</t>
  </si>
  <si>
    <t>鰺ヶ沢町</t>
  </si>
  <si>
    <t>ｱｼﾞｶﾞｻﾜﾏﾁ</t>
  </si>
  <si>
    <t>023213</t>
  </si>
  <si>
    <t>深浦町</t>
  </si>
  <si>
    <t>ﾌｶｳﾗﾏﾁ</t>
  </si>
  <si>
    <t>023230</t>
  </si>
  <si>
    <t>西目屋村</t>
  </si>
  <si>
    <t>ﾆｼﾒﾔﾑﾗ</t>
  </si>
  <si>
    <t>023434</t>
  </si>
  <si>
    <t>藤崎町</t>
  </si>
  <si>
    <t>ﾌｼﾞｻｷﾏﾁ</t>
  </si>
  <si>
    <t>023612</t>
  </si>
  <si>
    <t>大鰐町</t>
  </si>
  <si>
    <t>ｵｵﾜﾆﾏﾁ</t>
  </si>
  <si>
    <t>023621</t>
  </si>
  <si>
    <t>田舎館村</t>
  </si>
  <si>
    <t>ｲﾅｶﾀﾞﾃﾑﾗ</t>
  </si>
  <si>
    <t>023671</t>
  </si>
  <si>
    <t>板柳町</t>
  </si>
  <si>
    <t>ｲﾀﾔﾅｷﾞﾏﾁ</t>
  </si>
  <si>
    <t>023817</t>
  </si>
  <si>
    <t>鶴田町</t>
  </si>
  <si>
    <t>ﾂﾙﾀﾏﾁ</t>
  </si>
  <si>
    <t>023841</t>
  </si>
  <si>
    <t>中泊町</t>
  </si>
  <si>
    <t>ﾅｶﾄﾞﾏﾘﾏﾁ</t>
  </si>
  <si>
    <t>023876</t>
  </si>
  <si>
    <t>野辺地町</t>
  </si>
  <si>
    <t>ﾉﾍｼﾞﾏﾁ</t>
  </si>
  <si>
    <t>024015</t>
  </si>
  <si>
    <t>七戸町</t>
  </si>
  <si>
    <t>ｼﾁﾉﾍﾏﾁ</t>
  </si>
  <si>
    <t>024023</t>
  </si>
  <si>
    <t>六戸町</t>
  </si>
  <si>
    <t>ﾛｸﾉﾍﾏﾁ</t>
  </si>
  <si>
    <t>024058</t>
  </si>
  <si>
    <t>横浜町</t>
  </si>
  <si>
    <t>ﾖｺﾊﾏﾏﾁ</t>
  </si>
  <si>
    <t>024066</t>
  </si>
  <si>
    <t>東北町</t>
  </si>
  <si>
    <t>ﾄｳﾎｸﾏﾁ</t>
  </si>
  <si>
    <t>024082</t>
  </si>
  <si>
    <t>六ヶ所村</t>
  </si>
  <si>
    <t>ﾛｯｶｼｮﾑﾗ</t>
  </si>
  <si>
    <t>024112</t>
  </si>
  <si>
    <t>おいらせ町</t>
  </si>
  <si>
    <t>ｵｲﾗｾﾁｮｳ</t>
  </si>
  <si>
    <t>024121</t>
  </si>
  <si>
    <t>大間町</t>
  </si>
  <si>
    <t>ｵｵﾏﾏﾁ</t>
  </si>
  <si>
    <t>024236</t>
  </si>
  <si>
    <t>東通村</t>
  </si>
  <si>
    <t>ﾋｶﾞｼﾄﾞｵﾘﾑﾗ</t>
  </si>
  <si>
    <t>024244</t>
  </si>
  <si>
    <t>風間浦村</t>
  </si>
  <si>
    <t>ｶｻﾞﾏｳﾗﾑﾗ</t>
  </si>
  <si>
    <t>024252</t>
  </si>
  <si>
    <t>佐井村</t>
  </si>
  <si>
    <t>ｻｲﾑﾗ</t>
  </si>
  <si>
    <t>024261</t>
  </si>
  <si>
    <t>三戸町</t>
  </si>
  <si>
    <t>ｻﾝﾉﾍﾏﾁ</t>
  </si>
  <si>
    <t>024414</t>
  </si>
  <si>
    <t>五戸町</t>
  </si>
  <si>
    <t>ｺﾞﾉﾍﾏﾁ</t>
  </si>
  <si>
    <t>024422</t>
  </si>
  <si>
    <t>田子町</t>
  </si>
  <si>
    <t>ﾀｯｺﾏﾁ</t>
  </si>
  <si>
    <t>024431</t>
  </si>
  <si>
    <t>南部町</t>
  </si>
  <si>
    <t>ﾅﾝﾌﾞﾁｮｳ</t>
  </si>
  <si>
    <t>024457</t>
  </si>
  <si>
    <t>階上町</t>
  </si>
  <si>
    <t>ﾊｼｶﾐﾁｮｳ</t>
  </si>
  <si>
    <t>024465</t>
  </si>
  <si>
    <t>新郷村</t>
  </si>
  <si>
    <t>ｼﾝｺﾞｳﾑﾗ</t>
  </si>
  <si>
    <t>024503</t>
  </si>
  <si>
    <t>岩手県</t>
  </si>
  <si>
    <t>岩手県</t>
    <rPh sb="0" eb="3">
      <t>イワテケン</t>
    </rPh>
    <phoneticPr fontId="15"/>
  </si>
  <si>
    <t>030007</t>
  </si>
  <si>
    <t>盛岡市</t>
  </si>
  <si>
    <t>ﾓﾘｵｶｼ</t>
  </si>
  <si>
    <t>032018</t>
  </si>
  <si>
    <t>宮古市</t>
  </si>
  <si>
    <t>ﾐﾔｺｼ</t>
  </si>
  <si>
    <t>032026</t>
  </si>
  <si>
    <t>大船渡市</t>
  </si>
  <si>
    <t>ｵｵﾌﾅﾄｼ</t>
  </si>
  <si>
    <t>032034</t>
  </si>
  <si>
    <t>花巻市</t>
  </si>
  <si>
    <t>ﾊﾅﾏｷｼ</t>
  </si>
  <si>
    <t>032051</t>
  </si>
  <si>
    <t>北上市</t>
  </si>
  <si>
    <t>ｷﾀｶﾐｼ</t>
  </si>
  <si>
    <t>032069</t>
  </si>
  <si>
    <t>久慈市</t>
  </si>
  <si>
    <t>ｸｼﾞｼ</t>
  </si>
  <si>
    <t>032077</t>
  </si>
  <si>
    <t>遠野市</t>
  </si>
  <si>
    <t>ﾄｵﾉｼ</t>
  </si>
  <si>
    <t>032085</t>
  </si>
  <si>
    <t>一関市</t>
  </si>
  <si>
    <t>ｲﾁﾉｾｷｼ</t>
  </si>
  <si>
    <t>032093</t>
  </si>
  <si>
    <t>陸前高田市</t>
  </si>
  <si>
    <t>ﾘｸｾﾞﾝﾀｶﾀｼ</t>
  </si>
  <si>
    <t>032107</t>
  </si>
  <si>
    <t>釜石市</t>
  </si>
  <si>
    <t>ｶﾏｲｼｼ</t>
  </si>
  <si>
    <t>032115</t>
  </si>
  <si>
    <t>二戸市</t>
  </si>
  <si>
    <t>ﾆﾉﾍｼ</t>
  </si>
  <si>
    <t>032131</t>
  </si>
  <si>
    <t>八幡平市</t>
  </si>
  <si>
    <t>ﾊﾁﾏﾝﾀｲｼ</t>
  </si>
  <si>
    <t>032140</t>
  </si>
  <si>
    <t>奥州市</t>
  </si>
  <si>
    <t>ｵｳｼｭｳｼ</t>
  </si>
  <si>
    <t>032158</t>
  </si>
  <si>
    <t>滝沢市</t>
    <rPh sb="2" eb="3">
      <t>シ</t>
    </rPh>
    <phoneticPr fontId="10"/>
  </si>
  <si>
    <t>ﾀｷｻﾞﾜｼ</t>
  </si>
  <si>
    <t>032166</t>
  </si>
  <si>
    <t>雫石町</t>
  </si>
  <si>
    <t>ｼｽﾞｸｲｼﾁｮｳ</t>
  </si>
  <si>
    <t>033014</t>
  </si>
  <si>
    <t>葛巻町</t>
  </si>
  <si>
    <t>ｸｽﾞﾏｷﾏﾁ</t>
  </si>
  <si>
    <t>033022</t>
  </si>
  <si>
    <t>岩手町</t>
  </si>
  <si>
    <t>ｲﾜﾃﾏﾁ</t>
  </si>
  <si>
    <t>033031</t>
  </si>
  <si>
    <t>紫波町</t>
  </si>
  <si>
    <t>ｼﾜﾁｮｳ</t>
  </si>
  <si>
    <t>033219</t>
  </si>
  <si>
    <t>矢巾町</t>
  </si>
  <si>
    <t>ﾔﾊﾊﾞﾁｮｳ</t>
  </si>
  <si>
    <t>033227</t>
  </si>
  <si>
    <t>西和賀町</t>
  </si>
  <si>
    <t>ﾆｼﾜｶﾞﾏﾁ</t>
  </si>
  <si>
    <t>033669</t>
  </si>
  <si>
    <t>金ケ崎町</t>
  </si>
  <si>
    <t>ｶﾈｶﾞｻｷﾁｮｳ</t>
  </si>
  <si>
    <t>033812</t>
  </si>
  <si>
    <t>平泉町</t>
  </si>
  <si>
    <t>ﾋﾗｲｽﾞﾐﾁｮｳ</t>
  </si>
  <si>
    <t>034029</t>
  </si>
  <si>
    <t>住田町</t>
  </si>
  <si>
    <t>ｽﾐﾀﾁｮｳ</t>
  </si>
  <si>
    <t>034410</t>
  </si>
  <si>
    <t>大槌町</t>
  </si>
  <si>
    <t>ｵｵﾂﾁﾁｮｳ</t>
  </si>
  <si>
    <t>034614</t>
  </si>
  <si>
    <t>山田町</t>
  </si>
  <si>
    <t>ﾔﾏﾀﾞﾏﾁ</t>
  </si>
  <si>
    <t>034827</t>
  </si>
  <si>
    <t>岩泉町</t>
  </si>
  <si>
    <t>ｲﾜｲｽﾞﾐﾁｮｳ</t>
  </si>
  <si>
    <t>034835</t>
  </si>
  <si>
    <t>田野畑村</t>
  </si>
  <si>
    <t>ﾀﾉﾊﾀﾑﾗ</t>
  </si>
  <si>
    <t>034843</t>
  </si>
  <si>
    <t>普代村</t>
  </si>
  <si>
    <t>ﾌﾀﾞｲﾑﾗ</t>
  </si>
  <si>
    <t>034851</t>
  </si>
  <si>
    <t>軽米町</t>
  </si>
  <si>
    <t>ｶﾙﾏｲﾏﾁ</t>
  </si>
  <si>
    <t>035017</t>
  </si>
  <si>
    <t>野田村</t>
  </si>
  <si>
    <t>ﾉﾀﾞﾑﾗ</t>
  </si>
  <si>
    <t>035033</t>
  </si>
  <si>
    <t>九戸村</t>
  </si>
  <si>
    <t>ｸﾉﾍﾑﾗ</t>
  </si>
  <si>
    <t>035068</t>
  </si>
  <si>
    <t>洋野町</t>
  </si>
  <si>
    <t>ﾋﾛﾉﾁｮｳ</t>
  </si>
  <si>
    <t>035076</t>
  </si>
  <si>
    <t>一戸町</t>
  </si>
  <si>
    <t>ｲﾁﾉﾍﾏﾁ</t>
  </si>
  <si>
    <t>035246</t>
  </si>
  <si>
    <t>宮城県</t>
  </si>
  <si>
    <t>宮城県</t>
    <rPh sb="0" eb="3">
      <t>ミヤギケン</t>
    </rPh>
    <phoneticPr fontId="15"/>
  </si>
  <si>
    <t>040002</t>
  </si>
  <si>
    <t>仙台市</t>
  </si>
  <si>
    <t>ｾﾝﾀﾞｲｼ</t>
  </si>
  <si>
    <t>041009</t>
  </si>
  <si>
    <t>石巻市</t>
  </si>
  <si>
    <t>ｲｼﾉﾏｷｼ</t>
  </si>
  <si>
    <t>042021</t>
  </si>
  <si>
    <t>塩竈市</t>
  </si>
  <si>
    <t>ｼｵｶﾞﾏｼ</t>
  </si>
  <si>
    <t>042030</t>
  </si>
  <si>
    <t>気仙沼市</t>
  </si>
  <si>
    <t>ｹｾﾝﾇﾏｼ</t>
  </si>
  <si>
    <t>042056</t>
  </si>
  <si>
    <t>白石市</t>
  </si>
  <si>
    <t>ｼﾛｲｼｼ</t>
  </si>
  <si>
    <t>042064</t>
  </si>
  <si>
    <t>名取市</t>
  </si>
  <si>
    <t>ﾅﾄﾘｼ</t>
  </si>
  <si>
    <t>042072</t>
  </si>
  <si>
    <t>角田市</t>
  </si>
  <si>
    <t>ｶｸﾀﾞｼ</t>
  </si>
  <si>
    <t>042081</t>
  </si>
  <si>
    <t>多賀城市</t>
  </si>
  <si>
    <t>ﾀｶﾞｼﾞｮｳｼ</t>
  </si>
  <si>
    <t>042099</t>
  </si>
  <si>
    <t>岩沼市</t>
  </si>
  <si>
    <t>ｲﾜﾇﾏｼ</t>
  </si>
  <si>
    <t>042111</t>
  </si>
  <si>
    <t>登米市</t>
  </si>
  <si>
    <t>ﾄﾒｼ</t>
  </si>
  <si>
    <t>042129</t>
  </si>
  <si>
    <t>栗原市</t>
  </si>
  <si>
    <t>ｸﾘﾊﾗｼ</t>
  </si>
  <si>
    <t>042137</t>
  </si>
  <si>
    <t>東松島市</t>
  </si>
  <si>
    <t>ﾋｶﾞｼﾏﾂｼﾏｼ</t>
  </si>
  <si>
    <t>042145</t>
  </si>
  <si>
    <t>大崎市</t>
  </si>
  <si>
    <t>ｵｵｻｷｼ</t>
  </si>
  <si>
    <t>042153</t>
  </si>
  <si>
    <t>富谷市</t>
    <rPh sb="2" eb="3">
      <t>シ</t>
    </rPh>
    <phoneticPr fontId="10"/>
  </si>
  <si>
    <t>ﾄﾐﾔｼ</t>
  </si>
  <si>
    <t>042161</t>
  </si>
  <si>
    <t>蔵王町</t>
  </si>
  <si>
    <t>ｻﾞｵｳﾏﾁ</t>
  </si>
  <si>
    <t>043010</t>
  </si>
  <si>
    <t>七ヶ宿町</t>
  </si>
  <si>
    <t>ｼﾁｶｼｭｸﾏﾁ</t>
  </si>
  <si>
    <t>043028</t>
  </si>
  <si>
    <t>大河原町</t>
  </si>
  <si>
    <t>ｵｵｶﾞﾜﾗﾏﾁ</t>
  </si>
  <si>
    <t>043214</t>
  </si>
  <si>
    <t>村田町</t>
  </si>
  <si>
    <t>ﾑﾗﾀﾏﾁ</t>
  </si>
  <si>
    <t>043222</t>
  </si>
  <si>
    <t>柴田町</t>
  </si>
  <si>
    <t>ｼﾊﾞﾀﾏﾁ</t>
  </si>
  <si>
    <t>043231</t>
  </si>
  <si>
    <t>川崎町</t>
  </si>
  <si>
    <t>ｶﾜｻｷﾏﾁ</t>
  </si>
  <si>
    <t>043249</t>
  </si>
  <si>
    <t>丸森町</t>
  </si>
  <si>
    <t>ﾏﾙﾓﾘﾏﾁ</t>
  </si>
  <si>
    <t>043419</t>
  </si>
  <si>
    <t>亘理町</t>
  </si>
  <si>
    <t>ﾜﾀﾘﾁｮｳ</t>
  </si>
  <si>
    <t>043613</t>
  </si>
  <si>
    <t>山元町</t>
  </si>
  <si>
    <t>ﾔﾏﾓﾄﾁｮｳ</t>
  </si>
  <si>
    <t>043621</t>
  </si>
  <si>
    <t>松島町</t>
  </si>
  <si>
    <t>ﾏﾂｼﾏﾏﾁ</t>
  </si>
  <si>
    <t>044016</t>
  </si>
  <si>
    <t>七ヶ浜町</t>
  </si>
  <si>
    <t>ｼﾁｶﾞﾊﾏﾏﾁ</t>
  </si>
  <si>
    <t>044041</t>
  </si>
  <si>
    <t>利府町</t>
  </si>
  <si>
    <t>ﾘﾌﾁｮｳ</t>
  </si>
  <si>
    <t>044067</t>
  </si>
  <si>
    <t>大和町</t>
  </si>
  <si>
    <t>ﾀｲﾜﾁｮｳ</t>
  </si>
  <si>
    <t>044211</t>
  </si>
  <si>
    <t>大郷町</t>
  </si>
  <si>
    <t>ｵｵｻﾄﾁｮｳ</t>
  </si>
  <si>
    <t>044229</t>
  </si>
  <si>
    <t>大衡村</t>
  </si>
  <si>
    <t>ｵｵﾋﾗﾑﾗ</t>
  </si>
  <si>
    <t>044245</t>
  </si>
  <si>
    <t>色麻町</t>
  </si>
  <si>
    <t>ｼｶﾏﾁｮｳ</t>
  </si>
  <si>
    <t>044440</t>
  </si>
  <si>
    <t>加美町</t>
  </si>
  <si>
    <t>ｶﾐﾏﾁ</t>
  </si>
  <si>
    <t>044458</t>
  </si>
  <si>
    <t>涌谷町</t>
  </si>
  <si>
    <t>ﾜｸﾔﾁｮｳ</t>
  </si>
  <si>
    <t>045012</t>
  </si>
  <si>
    <t>美里町</t>
  </si>
  <si>
    <t>ﾐｻﾄﾏﾁ</t>
  </si>
  <si>
    <t>045055</t>
  </si>
  <si>
    <t>女川町</t>
  </si>
  <si>
    <t>ｵﾅｶﾞﾜﾁｮｳ</t>
  </si>
  <si>
    <t>045811</t>
  </si>
  <si>
    <t>南三陸町</t>
  </si>
  <si>
    <t>ﾐﾅﾐｻﾝﾘｸﾁｮｳ</t>
  </si>
  <si>
    <t>046060</t>
  </si>
  <si>
    <t>秋田県</t>
  </si>
  <si>
    <t>秋田県</t>
    <rPh sb="0" eb="3">
      <t>アキタケン</t>
    </rPh>
    <phoneticPr fontId="15"/>
  </si>
  <si>
    <t>050008</t>
  </si>
  <si>
    <t>秋田市</t>
  </si>
  <si>
    <t>ｱｷﾀｼ</t>
  </si>
  <si>
    <t>052019</t>
  </si>
  <si>
    <t>能代市</t>
  </si>
  <si>
    <t>ﾉｼﾛｼ</t>
  </si>
  <si>
    <t>052027</t>
  </si>
  <si>
    <t>横手市</t>
  </si>
  <si>
    <t>ﾖｺﾃｼ</t>
  </si>
  <si>
    <t>052035</t>
  </si>
  <si>
    <t>大館市</t>
  </si>
  <si>
    <t>ｵｵﾀﾞﾃｼ</t>
  </si>
  <si>
    <t>052043</t>
  </si>
  <si>
    <t>男鹿市</t>
  </si>
  <si>
    <t>ｵｶﾞｼ</t>
  </si>
  <si>
    <t>052060</t>
  </si>
  <si>
    <t>湯沢市</t>
  </si>
  <si>
    <t>ﾕｻﾞﾜｼ</t>
  </si>
  <si>
    <t>052078</t>
  </si>
  <si>
    <t>鹿角市</t>
  </si>
  <si>
    <t>ｶﾂﾞﾉｼ</t>
  </si>
  <si>
    <t>052094</t>
  </si>
  <si>
    <t>由利本荘市</t>
  </si>
  <si>
    <t>ﾕﾘﾎﾝｼﾞｮｳｼ</t>
  </si>
  <si>
    <t>052108</t>
  </si>
  <si>
    <t>潟上市</t>
  </si>
  <si>
    <t>ｶﾀｶﾞﾐｼ</t>
  </si>
  <si>
    <t>052116</t>
  </si>
  <si>
    <t>大仙市</t>
  </si>
  <si>
    <t>ﾀﾞｲｾﾝｼ</t>
  </si>
  <si>
    <t>052124</t>
  </si>
  <si>
    <t>北秋田市</t>
  </si>
  <si>
    <t>ｷﾀｱｷﾀｼ</t>
  </si>
  <si>
    <t>052132</t>
  </si>
  <si>
    <t>にかほ市</t>
  </si>
  <si>
    <t>ﾆｶﾎｼ</t>
  </si>
  <si>
    <t>052141</t>
  </si>
  <si>
    <t>仙北市</t>
  </si>
  <si>
    <t>ｾﾝﾎﾞｸｼ</t>
  </si>
  <si>
    <t>052159</t>
  </si>
  <si>
    <t>小坂町</t>
  </si>
  <si>
    <t>ｺｻｶﾏﾁ</t>
  </si>
  <si>
    <t>053031</t>
  </si>
  <si>
    <t>上小阿仁村</t>
  </si>
  <si>
    <t>ｶﾐｺｱﾆﾑﾗ</t>
  </si>
  <si>
    <t>053279</t>
  </si>
  <si>
    <t>藤里町</t>
  </si>
  <si>
    <t>ﾌｼﾞｻﾄﾏﾁ</t>
  </si>
  <si>
    <t>053465</t>
  </si>
  <si>
    <t>三種町</t>
  </si>
  <si>
    <t>ﾐﾀﾈﾁｮｳ</t>
  </si>
  <si>
    <t>053481</t>
  </si>
  <si>
    <t>八峰町</t>
  </si>
  <si>
    <t>ﾊｯﾎﾟｳﾁｮｳ</t>
  </si>
  <si>
    <t>053490</t>
  </si>
  <si>
    <t>五城目町</t>
  </si>
  <si>
    <t>ｺﾞｼﾞｮｳﾒﾏﾁ</t>
  </si>
  <si>
    <t>053619</t>
  </si>
  <si>
    <t>八郎潟町</t>
  </si>
  <si>
    <t>ﾊﾁﾛｳｶﾞﾀﾏﾁ</t>
  </si>
  <si>
    <t>053635</t>
  </si>
  <si>
    <t>井川町</t>
  </si>
  <si>
    <t>ｲｶﾜﾏﾁ</t>
  </si>
  <si>
    <t>053660</t>
  </si>
  <si>
    <t>大潟村</t>
  </si>
  <si>
    <t>ｵｵｶﾞﾀﾑﾗ</t>
  </si>
  <si>
    <t>053686</t>
  </si>
  <si>
    <t>美郷町</t>
  </si>
  <si>
    <t>ﾐｻﾄﾁｮｳ</t>
  </si>
  <si>
    <t>054348</t>
  </si>
  <si>
    <t>羽後町</t>
  </si>
  <si>
    <t>ｳｺﾞﾏﾁ</t>
  </si>
  <si>
    <t>054631</t>
  </si>
  <si>
    <t>東成瀬村</t>
  </si>
  <si>
    <t>ﾋｶﾞｼﾅﾙｾﾑﾗ</t>
  </si>
  <si>
    <t>054640</t>
  </si>
  <si>
    <t>山形県</t>
  </si>
  <si>
    <t>山形県</t>
    <rPh sb="0" eb="3">
      <t>ヤマガタケン</t>
    </rPh>
    <phoneticPr fontId="15"/>
  </si>
  <si>
    <t>060003</t>
  </si>
  <si>
    <t>山形市</t>
  </si>
  <si>
    <t>ﾔﾏｶﾞﾀｼ</t>
  </si>
  <si>
    <t>062014</t>
  </si>
  <si>
    <t>米沢市</t>
  </si>
  <si>
    <t>ﾖﾈｻﾞﾜｼ</t>
  </si>
  <si>
    <t>062022</t>
  </si>
  <si>
    <t>鶴岡市</t>
  </si>
  <si>
    <t>ﾂﾙｵｶｼ</t>
  </si>
  <si>
    <t>062031</t>
  </si>
  <si>
    <t>酒田市</t>
  </si>
  <si>
    <t>ｻｶﾀｼ</t>
  </si>
  <si>
    <t>062049</t>
  </si>
  <si>
    <t>新庄市</t>
  </si>
  <si>
    <t>ｼﾝｼﾞｮｳｼ</t>
  </si>
  <si>
    <t>062057</t>
  </si>
  <si>
    <t>寒河江市</t>
  </si>
  <si>
    <t>ｻｶﾞｴｼ</t>
  </si>
  <si>
    <t>062065</t>
  </si>
  <si>
    <t>上山市</t>
  </si>
  <si>
    <t>ｶﾐﾉﾔﾏｼ</t>
  </si>
  <si>
    <t>062073</t>
  </si>
  <si>
    <t>村山市</t>
  </si>
  <si>
    <t>ﾑﾗﾔﾏｼ</t>
  </si>
  <si>
    <t>062081</t>
  </si>
  <si>
    <t>長井市</t>
  </si>
  <si>
    <t>ﾅｶﾞｲｼ</t>
  </si>
  <si>
    <t>062090</t>
  </si>
  <si>
    <t>天童市</t>
  </si>
  <si>
    <t>ﾃﾝﾄﾞｳｼ</t>
  </si>
  <si>
    <t>062103</t>
  </si>
  <si>
    <t>東根市</t>
  </si>
  <si>
    <t>ﾋｶﾞｼﾈｼ</t>
  </si>
  <si>
    <t>062111</t>
  </si>
  <si>
    <t>尾花沢市</t>
  </si>
  <si>
    <t>ｵﾊﾞﾅｻﾞﾜｼ</t>
  </si>
  <si>
    <t>062120</t>
  </si>
  <si>
    <t>南陽市</t>
  </si>
  <si>
    <t>ﾅﾝﾖｳｼ</t>
  </si>
  <si>
    <t>062138</t>
  </si>
  <si>
    <t>山辺町</t>
  </si>
  <si>
    <t>ﾔﾏﾉﾍﾞﾏﾁ</t>
  </si>
  <si>
    <t>063011</t>
  </si>
  <si>
    <t>中山町</t>
  </si>
  <si>
    <t>ﾅｶﾔﾏﾏﾁ</t>
  </si>
  <si>
    <t>063029</t>
  </si>
  <si>
    <t>河北町</t>
  </si>
  <si>
    <t>ｶﾎｸﾁｮｳ</t>
  </si>
  <si>
    <t>063215</t>
  </si>
  <si>
    <t>西川町</t>
  </si>
  <si>
    <t>ﾆｼｶﾜﾏﾁ</t>
  </si>
  <si>
    <t>063223</t>
  </si>
  <si>
    <t>朝日町</t>
  </si>
  <si>
    <t>ｱｻﾋﾏﾁ</t>
  </si>
  <si>
    <t>063231</t>
  </si>
  <si>
    <t>大江町</t>
  </si>
  <si>
    <t>ｵｵｴﾏﾁ</t>
  </si>
  <si>
    <t>063240</t>
  </si>
  <si>
    <t>大石田町</t>
  </si>
  <si>
    <t>ｵｵｲｼﾀﾞﾏﾁ</t>
  </si>
  <si>
    <t>063410</t>
  </si>
  <si>
    <t>金山町</t>
  </si>
  <si>
    <t>ｶﾈﾔﾏﾏﾁ</t>
  </si>
  <si>
    <t>063614</t>
  </si>
  <si>
    <t>最上町</t>
  </si>
  <si>
    <t>ﾓｶﾞﾐﾏﾁ</t>
  </si>
  <si>
    <t>063622</t>
  </si>
  <si>
    <t>舟形町</t>
  </si>
  <si>
    <t>ﾌﾅｶﾞﾀﾏﾁ</t>
  </si>
  <si>
    <t>063631</t>
  </si>
  <si>
    <t>真室川町</t>
  </si>
  <si>
    <t>ﾏﾑﾛｶﾞﾜﾏﾁ</t>
  </si>
  <si>
    <t>063649</t>
  </si>
  <si>
    <t>大蔵村</t>
  </si>
  <si>
    <t>ｵｵｸﾗﾑﾗ</t>
  </si>
  <si>
    <t>063657</t>
  </si>
  <si>
    <t>鮭川村</t>
  </si>
  <si>
    <t>ｻｹｶﾞﾜﾑﾗ</t>
  </si>
  <si>
    <t>063665</t>
  </si>
  <si>
    <t>戸沢村</t>
  </si>
  <si>
    <t>ﾄｻﾞﾜﾑﾗ</t>
  </si>
  <si>
    <t>063673</t>
  </si>
  <si>
    <t>高畠町</t>
  </si>
  <si>
    <t>ﾀｶﾊﾀﾏﾁ</t>
  </si>
  <si>
    <t>063819</t>
  </si>
  <si>
    <t>川西町</t>
  </si>
  <si>
    <t>ｶﾜﾆｼﾏﾁ</t>
  </si>
  <si>
    <t>063827</t>
  </si>
  <si>
    <t>小国町</t>
  </si>
  <si>
    <t>ｵｸﾞﾆﾏﾁ</t>
  </si>
  <si>
    <t>064017</t>
  </si>
  <si>
    <t>白鷹町</t>
  </si>
  <si>
    <t>ｼﾗﾀｶﾏﾁ</t>
  </si>
  <si>
    <t>064025</t>
  </si>
  <si>
    <t>飯豊町</t>
  </si>
  <si>
    <t>ｲｲﾃﾞﾏﾁ</t>
  </si>
  <si>
    <t>064033</t>
  </si>
  <si>
    <t>三川町</t>
  </si>
  <si>
    <t>ﾐｶﾜﾏﾁ</t>
  </si>
  <si>
    <t>064262</t>
  </si>
  <si>
    <t>庄内町</t>
  </si>
  <si>
    <t>ｼﾖｳﾅｲﾏﾁ</t>
  </si>
  <si>
    <t>064289</t>
  </si>
  <si>
    <t>遊佐町</t>
  </si>
  <si>
    <t>ﾕｻﾞﾏﾁ</t>
  </si>
  <si>
    <t>064611</t>
  </si>
  <si>
    <t>福島県</t>
  </si>
  <si>
    <t>福島県</t>
    <rPh sb="0" eb="3">
      <t>フクシマケン</t>
    </rPh>
    <phoneticPr fontId="15"/>
  </si>
  <si>
    <t>070009</t>
  </si>
  <si>
    <t>福島市</t>
  </si>
  <si>
    <t>ﾌｸｼﾏｼ</t>
  </si>
  <si>
    <t>072010</t>
  </si>
  <si>
    <t>会津若松市</t>
  </si>
  <si>
    <t>ｱｲﾂﾞﾜｶﾏﾂｼ</t>
  </si>
  <si>
    <t>072028</t>
  </si>
  <si>
    <t>郡山市</t>
  </si>
  <si>
    <t>ｺｵﾘﾔﾏｼ</t>
  </si>
  <si>
    <t>072036</t>
  </si>
  <si>
    <t>いわき市</t>
  </si>
  <si>
    <t>ｲﾜｷｼ</t>
  </si>
  <si>
    <t>072044</t>
  </si>
  <si>
    <t>白河市</t>
  </si>
  <si>
    <t>ｼﾗｶﾜｼ</t>
  </si>
  <si>
    <t>072052</t>
  </si>
  <si>
    <t>須賀川市</t>
  </si>
  <si>
    <t>ｽｶｶﾞﾜｼ</t>
  </si>
  <si>
    <t>072079</t>
  </si>
  <si>
    <t>喜多方市</t>
  </si>
  <si>
    <t>ｷﾀｶﾀｼ</t>
  </si>
  <si>
    <t>072087</t>
  </si>
  <si>
    <t>相馬市</t>
  </si>
  <si>
    <t>ｿｳﾏｼ</t>
  </si>
  <si>
    <t>072095</t>
  </si>
  <si>
    <t>二本松市</t>
  </si>
  <si>
    <t>ﾆﾎﾝﾏﾂｼ</t>
  </si>
  <si>
    <t>072109</t>
  </si>
  <si>
    <t>田村市</t>
  </si>
  <si>
    <t>ﾀﾑﾗｼ</t>
  </si>
  <si>
    <t>072117</t>
  </si>
  <si>
    <t>南相馬市</t>
  </si>
  <si>
    <t>ﾐﾅﾐｿｳﾏｼ</t>
  </si>
  <si>
    <t>072125</t>
  </si>
  <si>
    <t>072133</t>
  </si>
  <si>
    <t>本宮市</t>
  </si>
  <si>
    <t>ﾓﾄﾐﾔｼ</t>
  </si>
  <si>
    <t>072141</t>
  </si>
  <si>
    <t>桑折町</t>
  </si>
  <si>
    <t>ｺｵﾘﾏﾁ</t>
  </si>
  <si>
    <t>073016</t>
  </si>
  <si>
    <t>国見町</t>
  </si>
  <si>
    <t>ｸﾆﾐﾏﾁ</t>
  </si>
  <si>
    <t>073032</t>
  </si>
  <si>
    <t>川俣町</t>
  </si>
  <si>
    <t>ｶﾜﾏﾀﾏﾁ</t>
  </si>
  <si>
    <t>073083</t>
  </si>
  <si>
    <t>大玉村</t>
  </si>
  <si>
    <t>ｵｵﾀﾏﾑﾗ</t>
  </si>
  <si>
    <t>073229</t>
  </si>
  <si>
    <t>鏡石町</t>
  </si>
  <si>
    <t>ｶｶﾞﾐｲｼﾏﾁ</t>
  </si>
  <si>
    <t>073423</t>
  </si>
  <si>
    <t>天栄村</t>
  </si>
  <si>
    <t>ﾃﾝｴｲﾑﾗ</t>
  </si>
  <si>
    <t>073440</t>
  </si>
  <si>
    <t>下郷町</t>
  </si>
  <si>
    <t>ｼﾓｺﾞｳﾏﾁ</t>
  </si>
  <si>
    <t>073628</t>
  </si>
  <si>
    <t>檜枝岐村</t>
  </si>
  <si>
    <t>ﾋﾉｴﾏﾀﾑﾗ</t>
  </si>
  <si>
    <t>073644</t>
  </si>
  <si>
    <t>只見町</t>
  </si>
  <si>
    <t>ﾀﾀﾞﾐﾏﾁ</t>
  </si>
  <si>
    <t>073679</t>
  </si>
  <si>
    <t>南会津町</t>
  </si>
  <si>
    <t>ﾐﾅﾐｱｲﾂﾞﾏﾁ</t>
  </si>
  <si>
    <t>073687</t>
  </si>
  <si>
    <t>北塩原村</t>
  </si>
  <si>
    <t>ｷﾀｼｵﾊﾞﾗﾑﾗ</t>
  </si>
  <si>
    <t>074021</t>
  </si>
  <si>
    <t>西会津町</t>
  </si>
  <si>
    <t>ﾆｼｱｲﾂﾞﾏﾁ</t>
  </si>
  <si>
    <t>074055</t>
  </si>
  <si>
    <t>磐梯町</t>
  </si>
  <si>
    <t>ﾊﾞﾝﾀﾞｲﾏﾁ</t>
  </si>
  <si>
    <t>074071</t>
  </si>
  <si>
    <t>猪苗代町</t>
  </si>
  <si>
    <t>ｲﾅﾜｼﾛﾏﾁ</t>
  </si>
  <si>
    <t>074080</t>
  </si>
  <si>
    <t>会津坂下町</t>
  </si>
  <si>
    <t>ｱｲﾂﾞﾊﾞﾝｹﾞﾏﾁ</t>
  </si>
  <si>
    <t>074217</t>
  </si>
  <si>
    <t>湯川村</t>
  </si>
  <si>
    <t>ﾕｶﾞﾜﾑﾗ</t>
  </si>
  <si>
    <t>074225</t>
  </si>
  <si>
    <t>柳津町</t>
  </si>
  <si>
    <t>ﾔﾅｲﾂﾞﾏﾁ</t>
  </si>
  <si>
    <t>074233</t>
  </si>
  <si>
    <t>三島町</t>
  </si>
  <si>
    <t>ﾐｼﾏﾏﾁ</t>
  </si>
  <si>
    <t>074446</t>
  </si>
  <si>
    <t>074454</t>
  </si>
  <si>
    <t>昭和村</t>
  </si>
  <si>
    <t>ｼｮｳﾜﾑﾗ</t>
  </si>
  <si>
    <t>074462</t>
  </si>
  <si>
    <t>会津美里町</t>
  </si>
  <si>
    <t>ｱｲﾂﾞﾐｻﾄﾏﾁ</t>
  </si>
  <si>
    <t>074471</t>
  </si>
  <si>
    <t>西郷村</t>
  </si>
  <si>
    <t>ﾆｼｺﾞｳﾑﾗ</t>
  </si>
  <si>
    <t>074616</t>
  </si>
  <si>
    <t>泉崎村</t>
  </si>
  <si>
    <t>ｲｽﾞﾐｻﾞｷﾑﾗ</t>
  </si>
  <si>
    <t>074641</t>
  </si>
  <si>
    <t>中島村</t>
  </si>
  <si>
    <t>ﾅｶｼﾞﾏﾑﾗ</t>
  </si>
  <si>
    <t>074659</t>
  </si>
  <si>
    <t>矢吹町</t>
  </si>
  <si>
    <t>ﾔﾌﾞｷﾏﾁ</t>
  </si>
  <si>
    <t>074667</t>
  </si>
  <si>
    <t>棚倉町</t>
  </si>
  <si>
    <t>ﾀﾅｸﾞﾗﾏﾁ</t>
  </si>
  <si>
    <t>074811</t>
  </si>
  <si>
    <t>矢祭町</t>
  </si>
  <si>
    <t>ﾔﾏﾂﾘﾏﾁ</t>
  </si>
  <si>
    <t>074829</t>
  </si>
  <si>
    <t>塙町</t>
  </si>
  <si>
    <t>ﾊﾅﾜﾏﾁ</t>
  </si>
  <si>
    <t>074837</t>
  </si>
  <si>
    <t>鮫川村</t>
  </si>
  <si>
    <t>ｻﾒｶﾞﾜﾑﾗ</t>
  </si>
  <si>
    <t>074845</t>
  </si>
  <si>
    <t>石川町</t>
  </si>
  <si>
    <t>ｲｼｶﾜﾏﾁ</t>
  </si>
  <si>
    <t>075019</t>
  </si>
  <si>
    <t>玉川村</t>
  </si>
  <si>
    <t>ﾀﾏｶﾜﾑﾗ</t>
  </si>
  <si>
    <t>075027</t>
  </si>
  <si>
    <t>平田村</t>
  </si>
  <si>
    <t>ﾋﾗﾀﾑﾗ</t>
  </si>
  <si>
    <t>075035</t>
  </si>
  <si>
    <t>浅川町</t>
  </si>
  <si>
    <t>ｱｻｶﾜﾏﾁ</t>
  </si>
  <si>
    <t>075043</t>
  </si>
  <si>
    <t>古殿町</t>
  </si>
  <si>
    <t>ﾌﾙﾄﾞﾉﾏﾁ</t>
  </si>
  <si>
    <t>075051</t>
  </si>
  <si>
    <t>三春町</t>
  </si>
  <si>
    <t>ﾐﾊﾙﾏﾁ</t>
  </si>
  <si>
    <t>075213</t>
  </si>
  <si>
    <t>小野町</t>
  </si>
  <si>
    <t>ｵﾉﾏﾁ</t>
  </si>
  <si>
    <t>075221</t>
  </si>
  <si>
    <t>広野町</t>
  </si>
  <si>
    <t>ﾋﾛﾉﾏﾁ</t>
  </si>
  <si>
    <t>075418</t>
  </si>
  <si>
    <t>楢葉町</t>
  </si>
  <si>
    <t>ﾅﾗﾊﾏﾁ</t>
  </si>
  <si>
    <t>075426</t>
  </si>
  <si>
    <t>富岡町</t>
  </si>
  <si>
    <t>ﾄﾐｵｶﾏﾁ</t>
  </si>
  <si>
    <t>075434</t>
  </si>
  <si>
    <t>川内村</t>
  </si>
  <si>
    <t>ｶﾜｳﾁﾑﾗ</t>
  </si>
  <si>
    <t>075442</t>
  </si>
  <si>
    <t>大熊町</t>
  </si>
  <si>
    <t>ｵｵｸﾏﾏﾁ</t>
  </si>
  <si>
    <t>075451</t>
  </si>
  <si>
    <t>双葉町</t>
  </si>
  <si>
    <t>ﾌﾀﾊﾞﾏﾁ</t>
  </si>
  <si>
    <t>075469</t>
  </si>
  <si>
    <t>浪江町</t>
  </si>
  <si>
    <t>ﾅﾐｴﾏﾁ</t>
  </si>
  <si>
    <t>075477</t>
  </si>
  <si>
    <t>葛尾村</t>
  </si>
  <si>
    <t>ｶﾂﾗｵﾑﾗ</t>
  </si>
  <si>
    <t>075485</t>
  </si>
  <si>
    <t>新地町</t>
  </si>
  <si>
    <t>ｼﾝﾁﾏﾁ</t>
  </si>
  <si>
    <t>075612</t>
  </si>
  <si>
    <t>飯舘村</t>
  </si>
  <si>
    <t>ｲｲﾀﾃﾑﾗ</t>
  </si>
  <si>
    <t>075647</t>
  </si>
  <si>
    <t>茨城県</t>
  </si>
  <si>
    <t>茨城県</t>
    <rPh sb="0" eb="3">
      <t>イバラキケン</t>
    </rPh>
    <phoneticPr fontId="15"/>
  </si>
  <si>
    <t>080004</t>
  </si>
  <si>
    <t>水戸市</t>
  </si>
  <si>
    <t>ﾐﾄｼ</t>
  </si>
  <si>
    <t>082015</t>
  </si>
  <si>
    <t>日立市</t>
  </si>
  <si>
    <t>ﾋﾀﾁｼ</t>
  </si>
  <si>
    <t>082023</t>
  </si>
  <si>
    <t>土浦市</t>
  </si>
  <si>
    <t>ﾂﾁｳﾗｼ</t>
  </si>
  <si>
    <t>082031</t>
  </si>
  <si>
    <t>古河市</t>
  </si>
  <si>
    <t>ｺｶﾞｼ</t>
  </si>
  <si>
    <t>082040</t>
  </si>
  <si>
    <t>石岡市</t>
  </si>
  <si>
    <t>ｲｼｵｶｼ</t>
  </si>
  <si>
    <t>082058</t>
  </si>
  <si>
    <t>結城市</t>
  </si>
  <si>
    <t>ﾕｳｷｼ</t>
  </si>
  <si>
    <t>082074</t>
  </si>
  <si>
    <t>龍ケ崎市</t>
  </si>
  <si>
    <t>ﾘｭｳｶﾞｻｷｼ</t>
  </si>
  <si>
    <t>082082</t>
  </si>
  <si>
    <t>下妻市</t>
  </si>
  <si>
    <t>ｼﾓﾂﾏｼ</t>
  </si>
  <si>
    <t>082104</t>
  </si>
  <si>
    <t>常総市</t>
  </si>
  <si>
    <t>ｼﾞｮｳｿｳｼ</t>
  </si>
  <si>
    <t>082112</t>
  </si>
  <si>
    <t>常陸太田市</t>
  </si>
  <si>
    <t>ﾋﾀﾁｵｵﾀｼ</t>
  </si>
  <si>
    <t>082121</t>
  </si>
  <si>
    <t>高萩市</t>
  </si>
  <si>
    <t>ﾀｶﾊｷﾞｼ</t>
  </si>
  <si>
    <t>082147</t>
  </si>
  <si>
    <t>北茨城市</t>
  </si>
  <si>
    <t>ｷﾀｲﾊﾞﾗｷｼ</t>
  </si>
  <si>
    <t>082155</t>
  </si>
  <si>
    <t>笠間市</t>
  </si>
  <si>
    <t>ｶｻﾏｼ</t>
  </si>
  <si>
    <t>082163</t>
  </si>
  <si>
    <t>取手市</t>
  </si>
  <si>
    <t>ﾄﾘﾃﾞｼ</t>
  </si>
  <si>
    <t>082171</t>
  </si>
  <si>
    <t>牛久市</t>
  </si>
  <si>
    <t>ｳｼｸｼ</t>
  </si>
  <si>
    <t>082198</t>
  </si>
  <si>
    <t>つくば市</t>
  </si>
  <si>
    <t>ﾂｸﾊﾞｼ</t>
  </si>
  <si>
    <t>082201</t>
  </si>
  <si>
    <t>ひたちなか市</t>
  </si>
  <si>
    <t>ﾋﾀﾁﾅｶｼ</t>
  </si>
  <si>
    <t>082210</t>
  </si>
  <si>
    <t>鹿嶋市</t>
  </si>
  <si>
    <t>ｶｼﾏｼ</t>
  </si>
  <si>
    <t>082228</t>
  </si>
  <si>
    <t>潮来市</t>
  </si>
  <si>
    <t>ｲﾀｺｼ</t>
  </si>
  <si>
    <t>082236</t>
  </si>
  <si>
    <t>守谷市</t>
  </si>
  <si>
    <t>ﾓﾘﾔｼ</t>
  </si>
  <si>
    <t>082244</t>
  </si>
  <si>
    <t>常陸大宮市</t>
  </si>
  <si>
    <t>ﾋﾀﾁｵｵﾐﾔｼ</t>
  </si>
  <si>
    <t>082252</t>
  </si>
  <si>
    <t>那珂市</t>
  </si>
  <si>
    <t>ﾅｶｼ</t>
  </si>
  <si>
    <t>082261</t>
  </si>
  <si>
    <t>筑西市</t>
  </si>
  <si>
    <t>ﾁｸｾｲｼ</t>
  </si>
  <si>
    <t>082279</t>
  </si>
  <si>
    <t>坂東市</t>
  </si>
  <si>
    <t>ﾊﾞﾝﾄﾞｳｼ</t>
  </si>
  <si>
    <t>082287</t>
  </si>
  <si>
    <t>稲敷市</t>
  </si>
  <si>
    <t>ｲﾅｼｷｼ</t>
  </si>
  <si>
    <t>082295</t>
  </si>
  <si>
    <t>かすみがうら市</t>
  </si>
  <si>
    <t>ｶｽﾐｶﾞｳﾗｼ</t>
  </si>
  <si>
    <t>082309</t>
  </si>
  <si>
    <t>桜川市</t>
  </si>
  <si>
    <t>ｻｸﾗｶﾞﾜｼ</t>
  </si>
  <si>
    <t>082317</t>
  </si>
  <si>
    <t>神栖市</t>
  </si>
  <si>
    <t>ｶﾐｽｼ</t>
  </si>
  <si>
    <t>082325</t>
  </si>
  <si>
    <t>行方市</t>
  </si>
  <si>
    <t>ﾅﾒｶﾞﾀｼ</t>
  </si>
  <si>
    <t>082333</t>
  </si>
  <si>
    <t>鉾田市</t>
  </si>
  <si>
    <t>ﾎｺﾀｼ</t>
  </si>
  <si>
    <t>082341</t>
  </si>
  <si>
    <t>つくばみらい市</t>
  </si>
  <si>
    <t>ﾂｸﾊﾞﾐﾗｲｼ</t>
  </si>
  <si>
    <t>082350</t>
  </si>
  <si>
    <t>小美玉市</t>
  </si>
  <si>
    <t>ｵﾐﾀﾏｼ</t>
  </si>
  <si>
    <t>082368</t>
  </si>
  <si>
    <t>茨城町</t>
  </si>
  <si>
    <t>ｲﾊﾞﾗｷﾏﾁ</t>
  </si>
  <si>
    <t>083020</t>
  </si>
  <si>
    <t>大洗町</t>
  </si>
  <si>
    <t>ｵｵｱﾗｲﾏﾁ</t>
  </si>
  <si>
    <t>083097</t>
  </si>
  <si>
    <t>城里町</t>
  </si>
  <si>
    <t>ｼﾛｻﾄﾏﾁ</t>
  </si>
  <si>
    <t>083101</t>
  </si>
  <si>
    <t>東海村</t>
  </si>
  <si>
    <t>ﾄｳｶｲﾑﾗ</t>
  </si>
  <si>
    <t>083411</t>
  </si>
  <si>
    <t>大子町</t>
  </si>
  <si>
    <t>ﾀﾞｲｺﾞﾏﾁ</t>
  </si>
  <si>
    <t>083640</t>
  </si>
  <si>
    <t>美浦村</t>
  </si>
  <si>
    <t>ﾐﾎﾑﾗ</t>
  </si>
  <si>
    <t>084425</t>
  </si>
  <si>
    <t>阿見町</t>
  </si>
  <si>
    <t>ｱﾐﾏﾁ</t>
  </si>
  <si>
    <t>084433</t>
  </si>
  <si>
    <t>河内町</t>
  </si>
  <si>
    <t>ｶﾜﾁﾏﾁ</t>
  </si>
  <si>
    <t>084476</t>
  </si>
  <si>
    <t>八千代町</t>
  </si>
  <si>
    <t>ﾔﾁﾖﾏﾁ</t>
  </si>
  <si>
    <t>085219</t>
  </si>
  <si>
    <t>五霞町</t>
  </si>
  <si>
    <t>ｺﾞｶﾏﾁ</t>
  </si>
  <si>
    <t>085421</t>
  </si>
  <si>
    <t>境町</t>
  </si>
  <si>
    <t>ｻｶｲﾏﾁ</t>
  </si>
  <si>
    <t>085464</t>
  </si>
  <si>
    <t>利根町</t>
  </si>
  <si>
    <t>ﾄﾈﾏﾁ</t>
  </si>
  <si>
    <t>085642</t>
  </si>
  <si>
    <t>栃木県</t>
  </si>
  <si>
    <t>栃木県</t>
    <rPh sb="0" eb="3">
      <t>トチギケン</t>
    </rPh>
    <phoneticPr fontId="15"/>
  </si>
  <si>
    <t>090000</t>
  </si>
  <si>
    <t>宇都宮市</t>
  </si>
  <si>
    <t>ｳﾂﾉﾐﾔｼ</t>
  </si>
  <si>
    <t>092011</t>
  </si>
  <si>
    <t>足利市</t>
  </si>
  <si>
    <t>ｱｼｶｶﾞｼ</t>
  </si>
  <si>
    <t>092029</t>
  </si>
  <si>
    <t>栃木市</t>
  </si>
  <si>
    <t>ﾄﾁｷﾞｼ</t>
  </si>
  <si>
    <t>092037</t>
  </si>
  <si>
    <t>佐野市</t>
  </si>
  <si>
    <t>ｻﾉｼ</t>
  </si>
  <si>
    <t>092045</t>
  </si>
  <si>
    <t>鹿沼市</t>
  </si>
  <si>
    <t>ｶﾇﾏｼ</t>
  </si>
  <si>
    <t>092053</t>
  </si>
  <si>
    <t>日光市</t>
  </si>
  <si>
    <t>ﾆｯｺｳｼ</t>
  </si>
  <si>
    <t>092061</t>
  </si>
  <si>
    <t>小山市</t>
  </si>
  <si>
    <t>ｵﾔﾏｼ</t>
  </si>
  <si>
    <t>092088</t>
  </si>
  <si>
    <t>真岡市</t>
  </si>
  <si>
    <t>ﾓｵｶｼ</t>
  </si>
  <si>
    <t>092096</t>
  </si>
  <si>
    <t>大田原市</t>
  </si>
  <si>
    <t>ｵｵﾀﾜﾗｼ</t>
  </si>
  <si>
    <t>092100</t>
  </si>
  <si>
    <t>矢板市</t>
  </si>
  <si>
    <t>ﾔｲﾀｼ</t>
  </si>
  <si>
    <t>092118</t>
  </si>
  <si>
    <t>那須塩原市</t>
  </si>
  <si>
    <t>ﾅｽｼｵﾊﾞﾗｼ</t>
  </si>
  <si>
    <t>092134</t>
  </si>
  <si>
    <t>さくら市</t>
  </si>
  <si>
    <t>ｻｸﾗｼ</t>
  </si>
  <si>
    <t>092142</t>
  </si>
  <si>
    <t>那須烏山市</t>
  </si>
  <si>
    <t>ﾅｽｶﾗｽﾔﾏｼ</t>
  </si>
  <si>
    <t>092151</t>
  </si>
  <si>
    <t>下野市</t>
  </si>
  <si>
    <t>ｼﾓﾂｹｼ</t>
  </si>
  <si>
    <t>092169</t>
  </si>
  <si>
    <t>上三川町</t>
  </si>
  <si>
    <t>ｶﾐﾉｶﾜﾏﾁ</t>
  </si>
  <si>
    <t>093017</t>
  </si>
  <si>
    <t>益子町</t>
  </si>
  <si>
    <t>ﾏｼｺﾏﾁ</t>
  </si>
  <si>
    <t>093424</t>
  </si>
  <si>
    <t>茂木町</t>
  </si>
  <si>
    <t>ﾓﾃｷﾞﾏﾁ</t>
  </si>
  <si>
    <t>093432</t>
  </si>
  <si>
    <t>市貝町</t>
  </si>
  <si>
    <t>ｲﾁｶｲﾏﾁ</t>
  </si>
  <si>
    <t>093441</t>
  </si>
  <si>
    <t>芳賀町</t>
  </si>
  <si>
    <t>ﾊｶﾞﾏﾁ</t>
  </si>
  <si>
    <t>093459</t>
  </si>
  <si>
    <t>壬生町</t>
  </si>
  <si>
    <t>ﾐﾌﾞﾏﾁ</t>
  </si>
  <si>
    <t>093611</t>
  </si>
  <si>
    <t>野木町</t>
  </si>
  <si>
    <t>ﾉｷﾞﾏﾁ</t>
  </si>
  <si>
    <t>093645</t>
  </si>
  <si>
    <t>塩谷町</t>
  </si>
  <si>
    <t>ｼｵﾔﾏﾁ</t>
  </si>
  <si>
    <t>093840</t>
  </si>
  <si>
    <t>高根沢町</t>
  </si>
  <si>
    <t>ﾀｶﾈｻﾞﾜﾏﾁ</t>
  </si>
  <si>
    <t>093866</t>
  </si>
  <si>
    <t>那須町</t>
  </si>
  <si>
    <t>ﾅｽﾏﾁ</t>
  </si>
  <si>
    <t>094072</t>
  </si>
  <si>
    <t>那珂川町</t>
  </si>
  <si>
    <t>ﾅｶｶﾞﾜﾏﾁ</t>
  </si>
  <si>
    <t>094111</t>
  </si>
  <si>
    <t>群馬県</t>
  </si>
  <si>
    <t>群馬県</t>
    <rPh sb="0" eb="3">
      <t>グンマケン</t>
    </rPh>
    <phoneticPr fontId="15"/>
  </si>
  <si>
    <t>100005</t>
  </si>
  <si>
    <t>前橋市</t>
  </si>
  <si>
    <t>ﾏｴﾊﾞｼｼ</t>
  </si>
  <si>
    <t>102016</t>
  </si>
  <si>
    <t>高崎市</t>
  </si>
  <si>
    <t>ﾀｶｻｷｼ</t>
  </si>
  <si>
    <t>102024</t>
  </si>
  <si>
    <t>桐生市</t>
  </si>
  <si>
    <t>ｷﾘｭｳｼ</t>
  </si>
  <si>
    <t>102032</t>
  </si>
  <si>
    <t>伊勢崎市</t>
  </si>
  <si>
    <t>ｲｾｻｷｼ</t>
  </si>
  <si>
    <t>102041</t>
  </si>
  <si>
    <t>太田市</t>
  </si>
  <si>
    <t>ｵｵﾀｼ</t>
  </si>
  <si>
    <t>102059</t>
  </si>
  <si>
    <t>沼田市</t>
  </si>
  <si>
    <t>ﾇﾏﾀｼ</t>
  </si>
  <si>
    <t>102067</t>
  </si>
  <si>
    <t>館林市</t>
  </si>
  <si>
    <t>ﾀﾃﾊﾞﾔｼｼ</t>
  </si>
  <si>
    <t>102075</t>
  </si>
  <si>
    <t>渋川市</t>
  </si>
  <si>
    <t>ｼﾌﾞｶﾜｼ</t>
  </si>
  <si>
    <t>102083</t>
  </si>
  <si>
    <t>藤岡市</t>
  </si>
  <si>
    <t>ﾌｼﾞｵｶｼ</t>
  </si>
  <si>
    <t>102091</t>
  </si>
  <si>
    <t>富岡市</t>
  </si>
  <si>
    <t>ﾄﾐｵｶｼ</t>
  </si>
  <si>
    <t>102105</t>
  </si>
  <si>
    <t>安中市</t>
  </si>
  <si>
    <t>ｱﾝﾅｶｼ</t>
  </si>
  <si>
    <t>102113</t>
  </si>
  <si>
    <t>みどり市</t>
  </si>
  <si>
    <t>ﾐﾄﾞﾘｼ</t>
  </si>
  <si>
    <t>102121</t>
  </si>
  <si>
    <t>榛東村</t>
  </si>
  <si>
    <t>ｼﾝﾄｳﾑﾗ</t>
  </si>
  <si>
    <t>103446</t>
  </si>
  <si>
    <t>吉岡町</t>
  </si>
  <si>
    <t>ﾖｼｵｶﾏﾁ</t>
  </si>
  <si>
    <t>103454</t>
  </si>
  <si>
    <t>上野村</t>
  </si>
  <si>
    <t>ｳｴﾉﾑﾗ</t>
  </si>
  <si>
    <t>103667</t>
  </si>
  <si>
    <t>神流町</t>
  </si>
  <si>
    <t>ｶﾝﾅﾏﾁ</t>
  </si>
  <si>
    <t>103675</t>
  </si>
  <si>
    <t>下仁田町</t>
  </si>
  <si>
    <t>ｼﾓﾆﾀﾏﾁ</t>
  </si>
  <si>
    <t>103829</t>
  </si>
  <si>
    <t>南牧村</t>
  </si>
  <si>
    <t>ﾅﾝﾓｸﾑﾗ</t>
  </si>
  <si>
    <t>103837</t>
  </si>
  <si>
    <t>甘楽町</t>
  </si>
  <si>
    <t>ｶﾝﾗﾏﾁ</t>
  </si>
  <si>
    <t>103845</t>
  </si>
  <si>
    <t>中之条町</t>
  </si>
  <si>
    <t>ﾅｶﾉｼﾞﾖｳﾏﾁ</t>
  </si>
  <si>
    <t>104213</t>
  </si>
  <si>
    <t>長野原町</t>
  </si>
  <si>
    <t>ﾅｶﾞﾉﾊﾗﾏﾁ</t>
  </si>
  <si>
    <t>104248</t>
  </si>
  <si>
    <t>嬬恋村</t>
  </si>
  <si>
    <t>ﾂﾏｺﾞｲﾑﾗ</t>
  </si>
  <si>
    <t>104256</t>
  </si>
  <si>
    <t>草津町</t>
  </si>
  <si>
    <t>ｸｻﾂﾏﾁ</t>
  </si>
  <si>
    <t>104264</t>
  </si>
  <si>
    <t>高山村</t>
  </si>
  <si>
    <t>ﾀｶﾔﾏﾑﾗ</t>
  </si>
  <si>
    <t>104281</t>
  </si>
  <si>
    <t>東吾妻町</t>
  </si>
  <si>
    <t>ﾋｶﾞｼｱｶﾞﾂﾏﾏﾁ</t>
  </si>
  <si>
    <t>104299</t>
  </si>
  <si>
    <t>片品村</t>
  </si>
  <si>
    <t>ｶﾀｼﾅﾑﾗ</t>
  </si>
  <si>
    <t>104434</t>
  </si>
  <si>
    <t>川場村</t>
  </si>
  <si>
    <t>ｶﾜﾊﾞﾑﾗ</t>
  </si>
  <si>
    <t>104442</t>
  </si>
  <si>
    <t>104485</t>
  </si>
  <si>
    <t>みなかみ町</t>
  </si>
  <si>
    <t>ﾐﾅｶﾐﾏﾁ</t>
  </si>
  <si>
    <t>104493</t>
  </si>
  <si>
    <t>玉村町</t>
  </si>
  <si>
    <t>ﾀﾏﾑﾗﾏﾁ</t>
  </si>
  <si>
    <t>104647</t>
  </si>
  <si>
    <t>板倉町</t>
  </si>
  <si>
    <t>ｲﾀｸﾗﾏﾁ</t>
  </si>
  <si>
    <t>105210</t>
  </si>
  <si>
    <t>明和町</t>
  </si>
  <si>
    <t>ﾒｲﾜﾏﾁ</t>
  </si>
  <si>
    <t>105228</t>
  </si>
  <si>
    <t>千代田町</t>
  </si>
  <si>
    <t>ﾁﾖﾀﾞﾏﾁ</t>
  </si>
  <si>
    <t>105236</t>
  </si>
  <si>
    <t>大泉町</t>
  </si>
  <si>
    <t>ｵｵｲｽﾞﾐﾏﾁ</t>
  </si>
  <si>
    <t>105244</t>
  </si>
  <si>
    <t>邑楽町</t>
  </si>
  <si>
    <t>ｵｳﾗﾏﾁ</t>
  </si>
  <si>
    <t>105252</t>
  </si>
  <si>
    <t>埼玉県</t>
  </si>
  <si>
    <t>埼玉県</t>
    <rPh sb="0" eb="3">
      <t>サイタマケン</t>
    </rPh>
    <phoneticPr fontId="15"/>
  </si>
  <si>
    <t>110001</t>
  </si>
  <si>
    <t>さいたま市</t>
  </si>
  <si>
    <t>ｻｲﾀﾏｼ</t>
  </si>
  <si>
    <t>111007</t>
  </si>
  <si>
    <t>川越市</t>
  </si>
  <si>
    <t>ｶﾜｺﾞｴｼ</t>
  </si>
  <si>
    <t>112011</t>
  </si>
  <si>
    <t>熊谷市</t>
  </si>
  <si>
    <t>ｸﾏｶﾞﾔｼ</t>
  </si>
  <si>
    <t>112020</t>
  </si>
  <si>
    <t>川口市</t>
  </si>
  <si>
    <t>ｶﾜｸﾞﾁｼ</t>
  </si>
  <si>
    <t>112038</t>
  </si>
  <si>
    <t>行田市</t>
  </si>
  <si>
    <t>ｷﾞﾖｳﾀﾞｼ</t>
  </si>
  <si>
    <t>112062</t>
  </si>
  <si>
    <t>秩父市</t>
  </si>
  <si>
    <t>ﾁﾁﾌﾞｼ</t>
  </si>
  <si>
    <t>112071</t>
  </si>
  <si>
    <t>所沢市</t>
  </si>
  <si>
    <t>ﾄｺﾛｻﾞﾜｼ</t>
  </si>
  <si>
    <t>112089</t>
  </si>
  <si>
    <t>飯能市</t>
  </si>
  <si>
    <t>ﾊﾝﾉｳｼ</t>
  </si>
  <si>
    <t>112097</t>
  </si>
  <si>
    <t>加須市</t>
  </si>
  <si>
    <t>ｶｿﾞｼ</t>
  </si>
  <si>
    <t>112101</t>
  </si>
  <si>
    <t>本庄市</t>
  </si>
  <si>
    <t>ﾎﾝｼﾞﾖｳｼ</t>
  </si>
  <si>
    <t>112119</t>
  </si>
  <si>
    <t>東松山市</t>
  </si>
  <si>
    <t>ﾋｶﾞｼﾏﾂﾔﾏｼ</t>
  </si>
  <si>
    <t>112127</t>
  </si>
  <si>
    <t>春日部市</t>
  </si>
  <si>
    <t>ｶｽｶﾍﾞｼ</t>
  </si>
  <si>
    <t>112143</t>
  </si>
  <si>
    <t>狭山市</t>
  </si>
  <si>
    <t>ｻﾔﾏｼ</t>
  </si>
  <si>
    <t>112151</t>
  </si>
  <si>
    <t>羽生市</t>
  </si>
  <si>
    <t>ﾊﾆﾕｳｼ</t>
  </si>
  <si>
    <t>112160</t>
  </si>
  <si>
    <t>鴻巣市</t>
  </si>
  <si>
    <t>ｺｳﾉｽｼ</t>
  </si>
  <si>
    <t>112178</t>
  </si>
  <si>
    <t>深谷市</t>
  </si>
  <si>
    <t>ﾌｶﾔｼ</t>
  </si>
  <si>
    <t>112186</t>
  </si>
  <si>
    <t>上尾市</t>
  </si>
  <si>
    <t>ｱｹﾞｵｼ</t>
  </si>
  <si>
    <t>112194</t>
  </si>
  <si>
    <t>草加市</t>
  </si>
  <si>
    <t>ｿｳｶｼ</t>
  </si>
  <si>
    <t>112216</t>
  </si>
  <si>
    <t>越谷市</t>
  </si>
  <si>
    <t>ｺｼｶﾞﾔｼ</t>
  </si>
  <si>
    <t>112224</t>
  </si>
  <si>
    <t>蕨市</t>
  </si>
  <si>
    <t>ﾜﾗﾋﾞｼ</t>
  </si>
  <si>
    <t>112232</t>
  </si>
  <si>
    <t>戸田市</t>
  </si>
  <si>
    <t>ﾄﾀﾞｼ</t>
  </si>
  <si>
    <t>112241</t>
  </si>
  <si>
    <t>入間市</t>
  </si>
  <si>
    <t>ｲﾙﾏｼ</t>
  </si>
  <si>
    <t>112259</t>
  </si>
  <si>
    <t>朝霞市</t>
  </si>
  <si>
    <t>ｱｻｶｼ</t>
  </si>
  <si>
    <t>112275</t>
  </si>
  <si>
    <t>志木市</t>
  </si>
  <si>
    <t>ｼｷｼ</t>
  </si>
  <si>
    <t>112283</t>
  </si>
  <si>
    <t>和光市</t>
  </si>
  <si>
    <t>ﾜｺｳｼ</t>
  </si>
  <si>
    <t>112291</t>
  </si>
  <si>
    <t>新座市</t>
  </si>
  <si>
    <t>ﾆｲｻﾞｼ</t>
  </si>
  <si>
    <t>112305</t>
  </si>
  <si>
    <t>桶川市</t>
  </si>
  <si>
    <t>ｵｹｶﾞﾜｼ</t>
  </si>
  <si>
    <t>112313</t>
  </si>
  <si>
    <t>久喜市</t>
  </si>
  <si>
    <t>ｸｷｼ</t>
  </si>
  <si>
    <t>112321</t>
  </si>
  <si>
    <t>北本市</t>
  </si>
  <si>
    <t>ｷﾀﾓﾄｼ</t>
  </si>
  <si>
    <t>112330</t>
  </si>
  <si>
    <t>八潮市</t>
  </si>
  <si>
    <t>ﾔｼｵｼ</t>
  </si>
  <si>
    <t>112348</t>
  </si>
  <si>
    <t>富士見市</t>
  </si>
  <si>
    <t>ﾌｼﾞﾐｼ</t>
  </si>
  <si>
    <t>112356</t>
  </si>
  <si>
    <t>三郷市</t>
  </si>
  <si>
    <t>ﾐｻﾄｼ</t>
  </si>
  <si>
    <t>112372</t>
  </si>
  <si>
    <t>蓮田市</t>
  </si>
  <si>
    <t>ﾊｽﾀﾞｼ</t>
  </si>
  <si>
    <t>112381</t>
  </si>
  <si>
    <t>坂戸市</t>
  </si>
  <si>
    <t>ｻｶﾄﾞｼ</t>
  </si>
  <si>
    <t>112399</t>
  </si>
  <si>
    <t>幸手市</t>
  </si>
  <si>
    <t>ｻｯﾃｼ</t>
  </si>
  <si>
    <t>112402</t>
  </si>
  <si>
    <t>鶴ヶ島市</t>
  </si>
  <si>
    <t>ﾂﾙｶﾞｼﾏｼ</t>
  </si>
  <si>
    <t>112411</t>
  </si>
  <si>
    <t>日高市</t>
  </si>
  <si>
    <t>ﾋﾀﾞｶｼ</t>
  </si>
  <si>
    <t>112429</t>
  </si>
  <si>
    <t>吉川市</t>
  </si>
  <si>
    <t>ﾖｼｶﾜｼ</t>
  </si>
  <si>
    <t>112437</t>
  </si>
  <si>
    <t>ふじみ野市</t>
  </si>
  <si>
    <t>ﾌｼﾞﾐﾉｼ</t>
  </si>
  <si>
    <t>112453</t>
  </si>
  <si>
    <t>白岡市</t>
    <rPh sb="0" eb="2">
      <t>シラオカ</t>
    </rPh>
    <rPh sb="2" eb="3">
      <t>シ</t>
    </rPh>
    <phoneticPr fontId="10"/>
  </si>
  <si>
    <t>ｼﾗｵｶｼ</t>
  </si>
  <si>
    <t>112461</t>
  </si>
  <si>
    <t>伊奈町</t>
  </si>
  <si>
    <t>ｲﾅﾏﾁ</t>
  </si>
  <si>
    <t>113018</t>
  </si>
  <si>
    <t>三芳町</t>
  </si>
  <si>
    <t>ﾐﾖｼﾏﾁ</t>
  </si>
  <si>
    <t>113247</t>
  </si>
  <si>
    <t>毛呂山町</t>
  </si>
  <si>
    <t>ﾓﾛﾔﾏﾏﾁ</t>
  </si>
  <si>
    <t>113263</t>
  </si>
  <si>
    <t>越生町</t>
  </si>
  <si>
    <t>ｵｺﾞｾﾏﾁ</t>
  </si>
  <si>
    <t>113271</t>
  </si>
  <si>
    <t>滑川町</t>
  </si>
  <si>
    <t>ﾅﾒｶﾞﾜﾏﾁ</t>
  </si>
  <si>
    <t>113417</t>
  </si>
  <si>
    <t>嵐山町</t>
  </si>
  <si>
    <t>ﾗﾝｻﾞﾝﾏﾁ</t>
  </si>
  <si>
    <t>113425</t>
  </si>
  <si>
    <t>小川町</t>
  </si>
  <si>
    <t>ｵｶﾞﾜﾏﾁ</t>
  </si>
  <si>
    <t>113433</t>
  </si>
  <si>
    <t>川島町</t>
  </si>
  <si>
    <t>ｶﾜｼﾞﾏﾏﾁ</t>
  </si>
  <si>
    <t>113468</t>
  </si>
  <si>
    <t>吉見町</t>
  </si>
  <si>
    <t>ﾖｼﾐﾏﾁ</t>
  </si>
  <si>
    <t>113476</t>
  </si>
  <si>
    <t>鳩山町</t>
  </si>
  <si>
    <t>ﾊﾄﾔﾏﾏﾁ</t>
  </si>
  <si>
    <t>113484</t>
  </si>
  <si>
    <t>ときがわ町</t>
  </si>
  <si>
    <t>ﾄｷｶﾞﾜﾏﾁ</t>
  </si>
  <si>
    <t>113492</t>
  </si>
  <si>
    <t>横瀬町</t>
  </si>
  <si>
    <t>ﾖｺｾﾞﾏﾁ</t>
  </si>
  <si>
    <t>113611</t>
  </si>
  <si>
    <t>皆野町</t>
  </si>
  <si>
    <t>ﾐﾅﾉﾏﾁ</t>
  </si>
  <si>
    <t>113620</t>
  </si>
  <si>
    <t>長瀞町</t>
  </si>
  <si>
    <t>ﾅｶﾞﾄﾛﾏﾁ</t>
  </si>
  <si>
    <t>113638</t>
  </si>
  <si>
    <t>小鹿野町</t>
  </si>
  <si>
    <t>ｵｶﾞﾉﾏﾁ</t>
  </si>
  <si>
    <t>113654</t>
  </si>
  <si>
    <t>東秩父村</t>
  </si>
  <si>
    <t>ﾋｶﾞｼﾁﾁﾌﾞﾑﾗ</t>
  </si>
  <si>
    <t>113697</t>
  </si>
  <si>
    <t>113816</t>
  </si>
  <si>
    <t>神川町</t>
  </si>
  <si>
    <t>ｶﾐｶﾜﾏﾁ</t>
  </si>
  <si>
    <t>113832</t>
  </si>
  <si>
    <t>上里町</t>
  </si>
  <si>
    <t>ｶﾐｻﾄﾏﾁ</t>
  </si>
  <si>
    <t>113859</t>
  </si>
  <si>
    <t>寄居町</t>
  </si>
  <si>
    <t>ﾖﾘｲﾏﾁ</t>
  </si>
  <si>
    <t>114081</t>
  </si>
  <si>
    <t>宮代町</t>
  </si>
  <si>
    <t>ﾐﾔｼﾛﾏﾁ</t>
  </si>
  <si>
    <t>114421</t>
  </si>
  <si>
    <t>杉戸町</t>
  </si>
  <si>
    <t>ｽｷﾞﾄﾏﾁ</t>
  </si>
  <si>
    <t>114642</t>
  </si>
  <si>
    <t>松伏町</t>
  </si>
  <si>
    <t>ﾏﾂﾌﾞｼﾏﾁ</t>
  </si>
  <si>
    <t>114651</t>
  </si>
  <si>
    <t>千葉県</t>
  </si>
  <si>
    <t>千葉県</t>
    <rPh sb="0" eb="3">
      <t>チバケン</t>
    </rPh>
    <phoneticPr fontId="15"/>
  </si>
  <si>
    <t>120006</t>
  </si>
  <si>
    <t>千葉市</t>
  </si>
  <si>
    <t>ﾁﾊﾞｼ</t>
  </si>
  <si>
    <t>121002</t>
  </si>
  <si>
    <t>銚子市</t>
  </si>
  <si>
    <t>ﾁｮｳｼｼ</t>
  </si>
  <si>
    <t>122025</t>
  </si>
  <si>
    <t>市川市</t>
  </si>
  <si>
    <t>ｲﾁｶﾜｼ</t>
  </si>
  <si>
    <t>122033</t>
  </si>
  <si>
    <t>船橋市</t>
  </si>
  <si>
    <t>ﾌﾅﾊﾞｼｼ</t>
  </si>
  <si>
    <t>122041</t>
  </si>
  <si>
    <t>館山市</t>
  </si>
  <si>
    <t>ﾀﾃﾔﾏｼ</t>
  </si>
  <si>
    <t>122050</t>
  </si>
  <si>
    <t>木更津市</t>
  </si>
  <si>
    <t>ｷｻﾗﾂﾞｼ</t>
  </si>
  <si>
    <t>122068</t>
  </si>
  <si>
    <t>松戸市</t>
  </si>
  <si>
    <t>ﾏﾂﾄﾞｼ</t>
  </si>
  <si>
    <t>122076</t>
  </si>
  <si>
    <t>野田市</t>
  </si>
  <si>
    <t>ﾉﾀﾞｼ</t>
  </si>
  <si>
    <t>122084</t>
  </si>
  <si>
    <t>茂原市</t>
  </si>
  <si>
    <t>ﾓﾊﾞﾗｼ</t>
  </si>
  <si>
    <t>122106</t>
  </si>
  <si>
    <t>成田市</t>
  </si>
  <si>
    <t>ﾅﾘﾀｼ</t>
  </si>
  <si>
    <t>122114</t>
  </si>
  <si>
    <t>佐倉市</t>
  </si>
  <si>
    <t>122122</t>
  </si>
  <si>
    <t>東金市</t>
  </si>
  <si>
    <t>ﾄｳｶﾞﾈｼ</t>
  </si>
  <si>
    <t>122131</t>
  </si>
  <si>
    <t>旭市</t>
  </si>
  <si>
    <t>ｱｻﾋｼ</t>
  </si>
  <si>
    <t>122157</t>
  </si>
  <si>
    <t>習志野市</t>
  </si>
  <si>
    <t>ﾅﾗｼﾉｼ</t>
  </si>
  <si>
    <t>122165</t>
  </si>
  <si>
    <t>柏市</t>
  </si>
  <si>
    <t>ｶｼﾜｼ</t>
  </si>
  <si>
    <t>122173</t>
  </si>
  <si>
    <t>勝浦市</t>
  </si>
  <si>
    <t>ｶﾂｳﾗｼ</t>
  </si>
  <si>
    <t>122181</t>
  </si>
  <si>
    <t>市原市</t>
  </si>
  <si>
    <t>ｲﾁﾊﾗｼ</t>
  </si>
  <si>
    <t>122190</t>
  </si>
  <si>
    <t>流山市</t>
  </si>
  <si>
    <t>ﾅｶﾞﾚﾔﾏｼ</t>
  </si>
  <si>
    <t>122203</t>
  </si>
  <si>
    <t>八千代市</t>
  </si>
  <si>
    <t>ﾔﾁﾖｼ</t>
  </si>
  <si>
    <t>122211</t>
  </si>
  <si>
    <t>我孫子市</t>
  </si>
  <si>
    <t>ｱﾋﾞｺｼ</t>
  </si>
  <si>
    <t>122220</t>
  </si>
  <si>
    <t>鴨川市</t>
  </si>
  <si>
    <t>ｶﾓｶﾞﾜｼ</t>
  </si>
  <si>
    <t>122238</t>
  </si>
  <si>
    <t>鎌ケ谷市</t>
  </si>
  <si>
    <t>ｶﾏｶﾞﾔｼ</t>
  </si>
  <si>
    <t>122246</t>
  </si>
  <si>
    <t>君津市</t>
  </si>
  <si>
    <t>ｷﾐﾂｼ</t>
  </si>
  <si>
    <t>122254</t>
  </si>
  <si>
    <t>富津市</t>
  </si>
  <si>
    <t>ﾌｯﾂｼ</t>
  </si>
  <si>
    <t>122262</t>
  </si>
  <si>
    <t>浦安市</t>
  </si>
  <si>
    <t>ｳﾗﾔｽｼ</t>
  </si>
  <si>
    <t>122271</t>
  </si>
  <si>
    <t>四街道市</t>
  </si>
  <si>
    <t>ﾖﾂｶｲﾄﾞｳｼ</t>
  </si>
  <si>
    <t>122289</t>
  </si>
  <si>
    <t>袖ケ浦市</t>
  </si>
  <si>
    <t>ｿﾃﾞｶﾞｳﾗｼ</t>
  </si>
  <si>
    <t>122297</t>
  </si>
  <si>
    <t>八街市</t>
  </si>
  <si>
    <t>ﾔﾁﾏﾀｼ</t>
  </si>
  <si>
    <t>122301</t>
  </si>
  <si>
    <t>印西市</t>
  </si>
  <si>
    <t>ｲﾝｻﾞｲｼ</t>
  </si>
  <si>
    <t>122319</t>
  </si>
  <si>
    <t>白井市</t>
  </si>
  <si>
    <t>ｼﾛｲｼ</t>
  </si>
  <si>
    <t>122327</t>
  </si>
  <si>
    <t>富里市</t>
  </si>
  <si>
    <t>ﾄﾐｻﾄｼ</t>
  </si>
  <si>
    <t>122335</t>
  </si>
  <si>
    <t>南房総市</t>
  </si>
  <si>
    <t>ﾐﾅﾐﾎﾞｳｿｳｼ</t>
  </si>
  <si>
    <t>122343</t>
  </si>
  <si>
    <t>匝瑳市</t>
  </si>
  <si>
    <t>ｿｳｻｼ</t>
  </si>
  <si>
    <t>122351</t>
  </si>
  <si>
    <t>香取市</t>
  </si>
  <si>
    <t>ｶﾄﾘｼ</t>
  </si>
  <si>
    <t>122360</t>
  </si>
  <si>
    <t>山武市</t>
  </si>
  <si>
    <t>ｻﾝﾑｼ</t>
  </si>
  <si>
    <t>122378</t>
  </si>
  <si>
    <t>いすみ市</t>
  </si>
  <si>
    <t>ｲｽﾐｼ</t>
  </si>
  <si>
    <t>122386</t>
  </si>
  <si>
    <t>大網白里市</t>
    <rPh sb="4" eb="5">
      <t>シ</t>
    </rPh>
    <phoneticPr fontId="10"/>
  </si>
  <si>
    <t>ｵｵｱﾐｼﾗｻﾄｼ</t>
  </si>
  <si>
    <t>122394</t>
  </si>
  <si>
    <t>酒々井町</t>
  </si>
  <si>
    <t>ｼｽｲﾏﾁ</t>
  </si>
  <si>
    <t>123226</t>
  </si>
  <si>
    <t>栄町</t>
  </si>
  <si>
    <t>ｻｶｴﾏﾁ</t>
  </si>
  <si>
    <t>123293</t>
  </si>
  <si>
    <t>神崎町</t>
  </si>
  <si>
    <t>ｺｳｻﾞｷﾏﾁ</t>
  </si>
  <si>
    <t>123421</t>
  </si>
  <si>
    <t>多古町</t>
  </si>
  <si>
    <t>ﾀｺﾏﾁ</t>
  </si>
  <si>
    <t>123471</t>
  </si>
  <si>
    <t>東庄町</t>
  </si>
  <si>
    <t>ﾄｳﾉｼｮｳﾏﾁ</t>
  </si>
  <si>
    <t>123498</t>
  </si>
  <si>
    <t>九十九里町</t>
  </si>
  <si>
    <t>ｸｼﾞﾕｳｸﾘﾏﾁ</t>
  </si>
  <si>
    <t>124036</t>
  </si>
  <si>
    <t>芝山町</t>
  </si>
  <si>
    <t>ｼﾊﾞﾔﾏﾏﾁ</t>
  </si>
  <si>
    <t>124095</t>
  </si>
  <si>
    <t>横芝光町</t>
  </si>
  <si>
    <t>ﾖｺｼﾊﾞﾋｶﾘﾏﾁ</t>
  </si>
  <si>
    <t>124109</t>
  </si>
  <si>
    <t>一宮町</t>
  </si>
  <si>
    <t>ｲﾁﾉﾐﾔﾏﾁ</t>
  </si>
  <si>
    <t>124214</t>
  </si>
  <si>
    <t>睦沢町</t>
  </si>
  <si>
    <t>ﾑﾂｻﾞﾜﾏﾁ</t>
  </si>
  <si>
    <t>124222</t>
  </si>
  <si>
    <t>長生村</t>
  </si>
  <si>
    <t>ﾁｮｳｾｲﾑﾗ</t>
  </si>
  <si>
    <t>124231</t>
  </si>
  <si>
    <t>白子町</t>
  </si>
  <si>
    <t>ｼﾗｺﾏﾁ</t>
  </si>
  <si>
    <t>124249</t>
  </si>
  <si>
    <t>長柄町</t>
  </si>
  <si>
    <t>ﾅｶﾞﾗﾏﾁ</t>
  </si>
  <si>
    <t>124265</t>
  </si>
  <si>
    <t>長南町</t>
  </si>
  <si>
    <t>ﾁｮｳﾅﾝﾏﾁ</t>
  </si>
  <si>
    <t>124273</t>
  </si>
  <si>
    <t>大多喜町</t>
  </si>
  <si>
    <t>ｵｵﾀｷﾏﾁ</t>
  </si>
  <si>
    <t>124419</t>
  </si>
  <si>
    <t>御宿町</t>
  </si>
  <si>
    <t>ｵﾝｼﾞﾕｸﾏﾁ</t>
  </si>
  <si>
    <t>124435</t>
  </si>
  <si>
    <t>鋸南町</t>
  </si>
  <si>
    <t>ｷﾖﾅﾝﾏﾁ</t>
  </si>
  <si>
    <t>124630</t>
  </si>
  <si>
    <t>東京都</t>
  </si>
  <si>
    <t>東京都</t>
    <rPh sb="0" eb="3">
      <t>トウキョウト</t>
    </rPh>
    <phoneticPr fontId="15"/>
  </si>
  <si>
    <t>130001</t>
  </si>
  <si>
    <t>千代田区</t>
  </si>
  <si>
    <t>ﾁﾖﾀﾞｸ</t>
  </si>
  <si>
    <t>131016</t>
  </si>
  <si>
    <t>中央区</t>
  </si>
  <si>
    <t>ﾁｭｳｵｳｸ</t>
  </si>
  <si>
    <t>131024</t>
  </si>
  <si>
    <t>港区</t>
  </si>
  <si>
    <t>ﾐﾅﾄｸ</t>
  </si>
  <si>
    <t>131032</t>
  </si>
  <si>
    <t>新宿区</t>
  </si>
  <si>
    <t>ｼﾝｼﾞｭｸｸ</t>
  </si>
  <si>
    <t>131041</t>
  </si>
  <si>
    <t>文京区</t>
  </si>
  <si>
    <t>ﾌﾞﾝｷｮｳｸ</t>
  </si>
  <si>
    <t>131059</t>
  </si>
  <si>
    <t>台東区</t>
  </si>
  <si>
    <t>ﾀｲﾄｳｸ</t>
  </si>
  <si>
    <t>131067</t>
  </si>
  <si>
    <t>墨田区</t>
  </si>
  <si>
    <t>ｽﾐﾀﾞｸ</t>
  </si>
  <si>
    <t>131075</t>
  </si>
  <si>
    <t>江東区</t>
  </si>
  <si>
    <t>ｺｳﾄｳｸ</t>
  </si>
  <si>
    <t>131083</t>
  </si>
  <si>
    <t>品川区</t>
  </si>
  <si>
    <t>ｼﾅｶﾞﾜｸ</t>
  </si>
  <si>
    <t>131091</t>
  </si>
  <si>
    <t>目黒区</t>
  </si>
  <si>
    <t>ﾒｸﾞﾛｸ</t>
  </si>
  <si>
    <t>131105</t>
  </si>
  <si>
    <t>大田区</t>
  </si>
  <si>
    <t>ｵｵﾀｸ</t>
  </si>
  <si>
    <t>131113</t>
  </si>
  <si>
    <t>世田谷区</t>
  </si>
  <si>
    <t>ｾﾀｶﾞﾔｸ</t>
  </si>
  <si>
    <t>131121</t>
  </si>
  <si>
    <t>渋谷区</t>
  </si>
  <si>
    <t>ｼﾌﾞﾔｸ</t>
  </si>
  <si>
    <t>131130</t>
  </si>
  <si>
    <t>中野区</t>
  </si>
  <si>
    <t>ﾅｶﾉｸ</t>
  </si>
  <si>
    <t>131148</t>
  </si>
  <si>
    <t>杉並区</t>
  </si>
  <si>
    <t>ｽｷﾞﾅﾐｸ</t>
  </si>
  <si>
    <t>131156</t>
  </si>
  <si>
    <t>豊島区</t>
  </si>
  <si>
    <t>ﾄｼﾏｸ</t>
  </si>
  <si>
    <t>131164</t>
  </si>
  <si>
    <t>北区</t>
  </si>
  <si>
    <t>ｷﾀｸ</t>
  </si>
  <si>
    <t>131172</t>
  </si>
  <si>
    <t>荒川区</t>
  </si>
  <si>
    <t>ｱﾗｶﾜｸ</t>
  </si>
  <si>
    <t>131181</t>
  </si>
  <si>
    <t>板橋区</t>
  </si>
  <si>
    <t>ｲﾀﾊﾞｼｸ</t>
  </si>
  <si>
    <t>131199</t>
  </si>
  <si>
    <t>練馬区</t>
  </si>
  <si>
    <t>ﾈﾘﾏｸ</t>
  </si>
  <si>
    <t>131202</t>
  </si>
  <si>
    <t>足立区</t>
  </si>
  <si>
    <t>ｱﾀﾞﾁｸ</t>
  </si>
  <si>
    <t>131211</t>
  </si>
  <si>
    <t>葛飾区</t>
  </si>
  <si>
    <t>ｶﾂｼｶｸ</t>
  </si>
  <si>
    <t>131229</t>
  </si>
  <si>
    <t>江戸川区</t>
  </si>
  <si>
    <t>ｴﾄﾞｶﾞﾜｸ</t>
  </si>
  <si>
    <t>131237</t>
  </si>
  <si>
    <t>八王子市</t>
  </si>
  <si>
    <t>ﾊﾁｵｳｼﾞｼ</t>
  </si>
  <si>
    <t>132012</t>
  </si>
  <si>
    <t>立川市</t>
  </si>
  <si>
    <t>ﾀﾁｶﾜｼ</t>
  </si>
  <si>
    <t>132021</t>
  </si>
  <si>
    <t>武蔵野市</t>
  </si>
  <si>
    <t>ﾑｻｼﾉｼ</t>
  </si>
  <si>
    <t>132039</t>
  </si>
  <si>
    <t>三鷹市</t>
  </si>
  <si>
    <t>ﾐﾀｶｼ</t>
  </si>
  <si>
    <t>132047</t>
  </si>
  <si>
    <t>青梅市</t>
  </si>
  <si>
    <t>ｵｳﾒｼ</t>
  </si>
  <si>
    <t>132055</t>
  </si>
  <si>
    <t>府中市</t>
  </si>
  <si>
    <t>ﾌﾁｭｳｼ</t>
  </si>
  <si>
    <t>132063</t>
  </si>
  <si>
    <t>昭島市</t>
  </si>
  <si>
    <t>ｱｷｼﾏｼ</t>
  </si>
  <si>
    <t>132071</t>
  </si>
  <si>
    <t>調布市</t>
  </si>
  <si>
    <t>ﾁｮｳﾌｼ</t>
  </si>
  <si>
    <t>132080</t>
  </si>
  <si>
    <t>町田市</t>
  </si>
  <si>
    <t>ﾏﾁﾀﾞｼ</t>
  </si>
  <si>
    <t>132098</t>
  </si>
  <si>
    <t>小金井市</t>
  </si>
  <si>
    <t>ｺｶﾞﾈｲｼ</t>
  </si>
  <si>
    <t>132101</t>
  </si>
  <si>
    <t>小平市</t>
  </si>
  <si>
    <t>ｺﾀﾞｲﾗｼ</t>
  </si>
  <si>
    <t>132110</t>
  </si>
  <si>
    <t>日野市</t>
  </si>
  <si>
    <t>ﾋﾉｼ</t>
  </si>
  <si>
    <t>132128</t>
  </si>
  <si>
    <t>東村山市</t>
  </si>
  <si>
    <t>ﾋｶﾞｼﾑﾗﾔﾏｼ</t>
  </si>
  <si>
    <t>132136</t>
  </si>
  <si>
    <t>国分寺市</t>
  </si>
  <si>
    <t>ｺｸﾌﾞﾝｼﾞｼ</t>
  </si>
  <si>
    <t>132144</t>
  </si>
  <si>
    <t>国立市</t>
  </si>
  <si>
    <t>ｸﾆﾀﾁｼ</t>
  </si>
  <si>
    <t>132152</t>
  </si>
  <si>
    <t>福生市</t>
  </si>
  <si>
    <t>ﾌｯｻｼ</t>
  </si>
  <si>
    <t>132187</t>
  </si>
  <si>
    <t>狛江市</t>
  </si>
  <si>
    <t>ｺﾏｴｼ</t>
  </si>
  <si>
    <t>132195</t>
  </si>
  <si>
    <t>東大和市</t>
  </si>
  <si>
    <t>ﾋｶﾞｼﾔﾏﾄｼ</t>
  </si>
  <si>
    <t>132209</t>
  </si>
  <si>
    <t>清瀬市</t>
  </si>
  <si>
    <t>ｷﾖｾｼ</t>
  </si>
  <si>
    <t>132217</t>
  </si>
  <si>
    <t>東久留米市</t>
  </si>
  <si>
    <t>ﾋｶﾞｼｸﾙﾒｼ</t>
  </si>
  <si>
    <t>132225</t>
  </si>
  <si>
    <t>武蔵村山市</t>
  </si>
  <si>
    <t>ﾑｻｼﾑﾗﾔﾏｼ</t>
  </si>
  <si>
    <t>132233</t>
  </si>
  <si>
    <t>多摩市</t>
  </si>
  <si>
    <t>ﾀﾏｼ</t>
  </si>
  <si>
    <t>132241</t>
  </si>
  <si>
    <t>稲城市</t>
  </si>
  <si>
    <t>ｲﾅｷﾞｼ</t>
  </si>
  <si>
    <t>132250</t>
  </si>
  <si>
    <t>羽村市</t>
  </si>
  <si>
    <t>ﾊﾑﾗｼ</t>
  </si>
  <si>
    <t>132276</t>
  </si>
  <si>
    <t>あきる野市</t>
  </si>
  <si>
    <t>ｱｷﾙﾉｼ</t>
  </si>
  <si>
    <t>132284</t>
  </si>
  <si>
    <t>西東京市</t>
  </si>
  <si>
    <t>ﾆｼﾄｳｷｮｳｼ</t>
  </si>
  <si>
    <t>132292</t>
  </si>
  <si>
    <t>瑞穂町</t>
  </si>
  <si>
    <t>ﾐｽﾞﾎﾏﾁ</t>
  </si>
  <si>
    <t>133035</t>
  </si>
  <si>
    <t>日の出町</t>
  </si>
  <si>
    <t>ﾋﾉﾃﾞﾏﾁ</t>
  </si>
  <si>
    <t>133051</t>
  </si>
  <si>
    <t>檜原村</t>
  </si>
  <si>
    <t>ﾋﾉﾊﾗﾑﾗ</t>
  </si>
  <si>
    <t>133078</t>
  </si>
  <si>
    <t>奥多摩町</t>
  </si>
  <si>
    <t>ｵｸﾀﾏﾏﾁ</t>
  </si>
  <si>
    <t>133086</t>
  </si>
  <si>
    <t>大島町</t>
  </si>
  <si>
    <t>ｵｵｼﾏﾏﾁ</t>
  </si>
  <si>
    <t>133612</t>
  </si>
  <si>
    <t>利島村</t>
  </si>
  <si>
    <t>ﾄｼﾏﾑﾗ</t>
  </si>
  <si>
    <t>133621</t>
  </si>
  <si>
    <t>新島村</t>
  </si>
  <si>
    <t>ﾆｲｼﾞﾏﾑﾗ</t>
  </si>
  <si>
    <t>133639</t>
  </si>
  <si>
    <t>神津島村</t>
  </si>
  <si>
    <t>ｺｳﾂﾞｼﾏﾑﾗ</t>
  </si>
  <si>
    <t>133647</t>
  </si>
  <si>
    <t>三宅村</t>
  </si>
  <si>
    <t>ﾐﾔｹﾑﾗ</t>
  </si>
  <si>
    <t>133817</t>
  </si>
  <si>
    <t>御蔵島村</t>
  </si>
  <si>
    <t>ﾐｸﾗｼﾞﾏﾑﾗ</t>
  </si>
  <si>
    <t>133825</t>
  </si>
  <si>
    <t>八丈町</t>
  </si>
  <si>
    <t>ﾊﾁｼﾞｮｳﾏﾁ</t>
  </si>
  <si>
    <t>134015</t>
  </si>
  <si>
    <t>青ヶ島村</t>
  </si>
  <si>
    <t>ｱｵｶﾞｼﾏﾑﾗ</t>
  </si>
  <si>
    <t>134023</t>
  </si>
  <si>
    <t>小笠原村</t>
  </si>
  <si>
    <t>ｵｶﾞｻﾜﾗﾑﾗ</t>
  </si>
  <si>
    <t>134210</t>
  </si>
  <si>
    <t>神奈川県</t>
  </si>
  <si>
    <t>神奈川県</t>
    <rPh sb="0" eb="4">
      <t>カナガワケン</t>
    </rPh>
    <phoneticPr fontId="15"/>
  </si>
  <si>
    <t>140007</t>
  </si>
  <si>
    <t>横浜市</t>
  </si>
  <si>
    <t>ﾖｺﾊﾏｼ</t>
  </si>
  <si>
    <t>141003</t>
  </si>
  <si>
    <t>川崎市</t>
  </si>
  <si>
    <t>ｶﾜｻｷｼ</t>
  </si>
  <si>
    <t>141305</t>
  </si>
  <si>
    <t>相模原市</t>
  </si>
  <si>
    <t>ｻｶﾞﾐﾊﾗｼ</t>
  </si>
  <si>
    <t>141500</t>
  </si>
  <si>
    <t>横須賀市</t>
  </si>
  <si>
    <t>ﾖｺｽｶｼ</t>
  </si>
  <si>
    <t>142018</t>
  </si>
  <si>
    <t>平塚市</t>
  </si>
  <si>
    <t>ﾋﾗﾂｶｼ</t>
  </si>
  <si>
    <t>142034</t>
  </si>
  <si>
    <t>鎌倉市</t>
  </si>
  <si>
    <t>ｶﾏｸﾗｼ</t>
  </si>
  <si>
    <t>142042</t>
  </si>
  <si>
    <t>藤沢市</t>
  </si>
  <si>
    <t>ﾌｼﾞｻﾜｼ</t>
  </si>
  <si>
    <t>142051</t>
  </si>
  <si>
    <t>小田原市</t>
  </si>
  <si>
    <t>ｵﾀﾞﾜﾗｼ</t>
  </si>
  <si>
    <t>142069</t>
  </si>
  <si>
    <t>茅ヶ崎市</t>
  </si>
  <si>
    <t>ﾁｶﾞｻｷｼ</t>
  </si>
  <si>
    <t>142077</t>
  </si>
  <si>
    <t>逗子市</t>
  </si>
  <si>
    <t>ｽﾞｼｼ</t>
  </si>
  <si>
    <t>142085</t>
  </si>
  <si>
    <t>三浦市</t>
  </si>
  <si>
    <t>ﾐｳﾗｼ</t>
  </si>
  <si>
    <t>142107</t>
  </si>
  <si>
    <t>秦野市</t>
  </si>
  <si>
    <t>ﾊﾀﾞﾉｼ</t>
  </si>
  <si>
    <t>142115</t>
  </si>
  <si>
    <t>厚木市</t>
  </si>
  <si>
    <t>ｱﾂｷﾞｼ</t>
  </si>
  <si>
    <t>142123</t>
  </si>
  <si>
    <t>大和市</t>
  </si>
  <si>
    <t>ﾔﾏﾄｼ</t>
  </si>
  <si>
    <t>142131</t>
  </si>
  <si>
    <t>伊勢原市</t>
  </si>
  <si>
    <t>ｲｾﾊﾗｼ</t>
  </si>
  <si>
    <t>142140</t>
  </si>
  <si>
    <t>海老名市</t>
  </si>
  <si>
    <t>ｴﾋﾞﾅｼ</t>
  </si>
  <si>
    <t>142158</t>
  </si>
  <si>
    <t>座間市</t>
  </si>
  <si>
    <t>ｻﾞﾏｼ</t>
  </si>
  <si>
    <t>142166</t>
  </si>
  <si>
    <t>南足柄市</t>
  </si>
  <si>
    <t>ﾐﾅﾐｱｼｶﾞﾗｼ</t>
  </si>
  <si>
    <t>142174</t>
  </si>
  <si>
    <t>綾瀬市</t>
  </si>
  <si>
    <t>ｱﾔｾｼ</t>
  </si>
  <si>
    <t>142182</t>
  </si>
  <si>
    <t>葉山町</t>
  </si>
  <si>
    <t>ﾊﾔﾏﾏﾁ</t>
  </si>
  <si>
    <t>143014</t>
  </si>
  <si>
    <t>寒川町</t>
  </si>
  <si>
    <t>ｻﾑｶﾜﾏﾁ</t>
  </si>
  <si>
    <t>143219</t>
  </si>
  <si>
    <t>大磯町</t>
  </si>
  <si>
    <t>ｵｵｲｿﾏﾁ</t>
  </si>
  <si>
    <t>143413</t>
  </si>
  <si>
    <t>二宮町</t>
  </si>
  <si>
    <t>ﾆﾉﾐﾔﾏﾁ</t>
  </si>
  <si>
    <t>143421</t>
  </si>
  <si>
    <t>中井町</t>
  </si>
  <si>
    <t>ﾅｶｲﾏﾁ</t>
  </si>
  <si>
    <t>143618</t>
  </si>
  <si>
    <t>大井町</t>
  </si>
  <si>
    <t>ｵｵｲﾏﾁ</t>
  </si>
  <si>
    <t>143626</t>
  </si>
  <si>
    <t>松田町</t>
  </si>
  <si>
    <t>ﾏﾂﾀﾞﾏﾁ</t>
  </si>
  <si>
    <t>143634</t>
  </si>
  <si>
    <t>山北町</t>
  </si>
  <si>
    <t>ﾔﾏｷﾀﾏﾁ</t>
  </si>
  <si>
    <t>143642</t>
  </si>
  <si>
    <t>開成町</t>
  </si>
  <si>
    <t>ｶｲｾｲﾏﾁ</t>
  </si>
  <si>
    <t>143669</t>
  </si>
  <si>
    <t>箱根町</t>
  </si>
  <si>
    <t>ﾊｺﾈﾏﾁ</t>
  </si>
  <si>
    <t>143821</t>
  </si>
  <si>
    <t>真鶴町</t>
  </si>
  <si>
    <t>ﾏﾅﾂﾙﾏﾁ</t>
  </si>
  <si>
    <t>143839</t>
  </si>
  <si>
    <t>湯河原町</t>
  </si>
  <si>
    <t>ﾕｶﾞﾜﾗﾏﾁ</t>
  </si>
  <si>
    <t>143847</t>
  </si>
  <si>
    <t>愛川町</t>
  </si>
  <si>
    <t>ｱｲｶﾜﾏﾁ</t>
  </si>
  <si>
    <t>144011</t>
  </si>
  <si>
    <t>清川村</t>
  </si>
  <si>
    <t>ｷﾖｶﾜﾑﾗ</t>
  </si>
  <si>
    <t>144029</t>
  </si>
  <si>
    <t>新潟県</t>
  </si>
  <si>
    <t>新潟県</t>
    <rPh sb="0" eb="3">
      <t>ニイガタケン</t>
    </rPh>
    <phoneticPr fontId="15"/>
  </si>
  <si>
    <t>150002</t>
  </si>
  <si>
    <t>新潟市</t>
  </si>
  <si>
    <t>ﾆｲｶﾞﾀｼ</t>
  </si>
  <si>
    <t>151009</t>
  </si>
  <si>
    <t>長岡市</t>
  </si>
  <si>
    <t>ﾅｶﾞｵｶｼ</t>
  </si>
  <si>
    <t>152021</t>
  </si>
  <si>
    <t>三条市</t>
  </si>
  <si>
    <t>ｻﾝｼﾞｮｳｼ</t>
  </si>
  <si>
    <t>152048</t>
  </si>
  <si>
    <t>柏崎市</t>
  </si>
  <si>
    <t>ｶｼﾜｻﾞｷｼ</t>
  </si>
  <si>
    <t>152056</t>
  </si>
  <si>
    <t>新発田市</t>
  </si>
  <si>
    <t>ｼﾊﾞﾀｼ</t>
  </si>
  <si>
    <t>152064</t>
  </si>
  <si>
    <t>小千谷市</t>
  </si>
  <si>
    <t>ｵﾁﾞﾔｼ</t>
  </si>
  <si>
    <t>152081</t>
  </si>
  <si>
    <t>加茂市</t>
  </si>
  <si>
    <t>ｶﾓｼ</t>
  </si>
  <si>
    <t>152099</t>
  </si>
  <si>
    <t>十日町市</t>
  </si>
  <si>
    <t>ﾄｵｶﾏﾁｼ</t>
  </si>
  <si>
    <t>152102</t>
  </si>
  <si>
    <t>見附市</t>
  </si>
  <si>
    <t>ﾐﾂｹｼ</t>
  </si>
  <si>
    <t>152111</t>
  </si>
  <si>
    <t>村上市</t>
  </si>
  <si>
    <t>ﾑﾗｶﾐｼ</t>
  </si>
  <si>
    <t>152129</t>
  </si>
  <si>
    <t>燕市</t>
  </si>
  <si>
    <t>ﾂﾊﾞﾒｼ</t>
  </si>
  <si>
    <t>152137</t>
  </si>
  <si>
    <t>糸魚川市</t>
  </si>
  <si>
    <t>ｲﾄｲｶﾞﾜｼ</t>
  </si>
  <si>
    <t>152161</t>
  </si>
  <si>
    <t>妙高市</t>
  </si>
  <si>
    <t>ﾐｮｳｺｳｼ</t>
  </si>
  <si>
    <t>152170</t>
  </si>
  <si>
    <t>五泉市</t>
  </si>
  <si>
    <t>ｺﾞｾﾝｼ</t>
  </si>
  <si>
    <t>152188</t>
  </si>
  <si>
    <t>上越市</t>
  </si>
  <si>
    <t>ｼﾞｮｳｴﾂｼ</t>
  </si>
  <si>
    <t>152226</t>
  </si>
  <si>
    <t>阿賀野市</t>
  </si>
  <si>
    <t>ｱｶﾞﾉｼ</t>
  </si>
  <si>
    <t>152234</t>
  </si>
  <si>
    <t>佐渡市</t>
  </si>
  <si>
    <t>ｻﾄﾞｼ</t>
  </si>
  <si>
    <t>152242</t>
  </si>
  <si>
    <t>魚沼市</t>
  </si>
  <si>
    <t>ｳｵﾇﾏｼ</t>
  </si>
  <si>
    <t>152251</t>
  </si>
  <si>
    <t>南魚沼市</t>
  </si>
  <si>
    <t>ﾐﾅﾐｳｵﾇﾏｼ</t>
  </si>
  <si>
    <t>152269</t>
  </si>
  <si>
    <t>胎内市</t>
  </si>
  <si>
    <t>ﾀｲﾅｲｼ</t>
  </si>
  <si>
    <t>152277</t>
  </si>
  <si>
    <t>聖籠町</t>
  </si>
  <si>
    <t>ｾｲﾛｳﾏﾁ</t>
  </si>
  <si>
    <t>153079</t>
  </si>
  <si>
    <t>弥彦村</t>
  </si>
  <si>
    <t>ﾔﾋｺﾑﾗ</t>
  </si>
  <si>
    <t>153427</t>
  </si>
  <si>
    <t>田上町</t>
  </si>
  <si>
    <t>ﾀｶﾞﾐﾏﾁ</t>
  </si>
  <si>
    <t>153613</t>
  </si>
  <si>
    <t>阿賀町</t>
  </si>
  <si>
    <t>ｱｶﾞﾏﾁ</t>
  </si>
  <si>
    <t>153851</t>
  </si>
  <si>
    <t>出雲崎町</t>
  </si>
  <si>
    <t>ｲｽﾞﾓｻﾞｷﾏﾁ</t>
  </si>
  <si>
    <t>154059</t>
  </si>
  <si>
    <t>湯沢町</t>
  </si>
  <si>
    <t>ﾕｻﾞﾜﾏﾁ</t>
  </si>
  <si>
    <t>154610</t>
  </si>
  <si>
    <t>津南町</t>
  </si>
  <si>
    <t>ﾂﾅﾝﾏﾁ</t>
  </si>
  <si>
    <t>154822</t>
  </si>
  <si>
    <t>刈羽村</t>
  </si>
  <si>
    <t>ｶﾘﾜﾑﾗ</t>
  </si>
  <si>
    <t>155047</t>
  </si>
  <si>
    <t>関川村</t>
  </si>
  <si>
    <t>ｾｷｶﾜﾑﾗ</t>
  </si>
  <si>
    <t>155811</t>
  </si>
  <si>
    <t>粟島浦村</t>
  </si>
  <si>
    <t>ｱﾜｼﾏｳﾗﾑﾗ</t>
  </si>
  <si>
    <t>155861</t>
  </si>
  <si>
    <t>富山県</t>
  </si>
  <si>
    <t>富山県</t>
    <rPh sb="0" eb="3">
      <t>トヤマケン</t>
    </rPh>
    <phoneticPr fontId="15"/>
  </si>
  <si>
    <t>160008</t>
  </si>
  <si>
    <t>富山市</t>
  </si>
  <si>
    <t>ﾄﾔﾏｼ</t>
  </si>
  <si>
    <t>162019</t>
  </si>
  <si>
    <t>高岡市</t>
  </si>
  <si>
    <t>ﾀｶｵｶｼ</t>
  </si>
  <si>
    <t>162027</t>
  </si>
  <si>
    <t>魚津市</t>
  </si>
  <si>
    <t>ｳｵﾂﾞｼ</t>
  </si>
  <si>
    <t>162043</t>
  </si>
  <si>
    <t>氷見市</t>
  </si>
  <si>
    <t>ﾋﾐｼ</t>
  </si>
  <si>
    <t>162051</t>
  </si>
  <si>
    <t>滑川市</t>
  </si>
  <si>
    <t>ﾅﾒﾘｶﾜｼ</t>
  </si>
  <si>
    <t>162060</t>
  </si>
  <si>
    <t>黒部市</t>
  </si>
  <si>
    <t>ｸﾛﾍﾞｼ</t>
  </si>
  <si>
    <t>162078</t>
  </si>
  <si>
    <t>砺波市</t>
  </si>
  <si>
    <t>ﾄﾅﾐｼ</t>
  </si>
  <si>
    <t>162086</t>
  </si>
  <si>
    <t>小矢部市</t>
  </si>
  <si>
    <t>ｵﾔﾍﾞｼ</t>
  </si>
  <si>
    <t>162094</t>
  </si>
  <si>
    <t>南砺市</t>
  </si>
  <si>
    <t>ﾅﾝﾄｼ</t>
  </si>
  <si>
    <t>162108</t>
  </si>
  <si>
    <t>射水市</t>
  </si>
  <si>
    <t>ｲﾐｽﾞｼ</t>
  </si>
  <si>
    <t>162116</t>
  </si>
  <si>
    <t>舟橋村</t>
  </si>
  <si>
    <t>ﾌﾅﾊｼﾑﾗ</t>
  </si>
  <si>
    <t>163210</t>
  </si>
  <si>
    <t>上市町</t>
  </si>
  <si>
    <t>ｶﾐｲﾁﾏﾁ</t>
  </si>
  <si>
    <t>163228</t>
  </si>
  <si>
    <t>立山町</t>
  </si>
  <si>
    <t>ﾀﾃﾔﾏﾏﾁ</t>
  </si>
  <si>
    <t>163236</t>
  </si>
  <si>
    <t>入善町</t>
  </si>
  <si>
    <t>ﾆｭｳｾﾞﾝﾏﾁ</t>
  </si>
  <si>
    <t>163422</t>
  </si>
  <si>
    <t>163431</t>
  </si>
  <si>
    <t>石川県</t>
  </si>
  <si>
    <t>石川県</t>
    <rPh sb="0" eb="3">
      <t>イシカワケン</t>
    </rPh>
    <phoneticPr fontId="15"/>
  </si>
  <si>
    <t>170003</t>
  </si>
  <si>
    <t>金沢市</t>
  </si>
  <si>
    <t>ｶﾅｻﾞﾜｼ</t>
  </si>
  <si>
    <t>172014</t>
  </si>
  <si>
    <t>七尾市</t>
  </si>
  <si>
    <t>ﾅﾅｵｼ</t>
  </si>
  <si>
    <t>172022</t>
  </si>
  <si>
    <t>小松市</t>
  </si>
  <si>
    <t>ｺﾏﾂｼ</t>
  </si>
  <si>
    <t>172031</t>
  </si>
  <si>
    <t>輪島市</t>
  </si>
  <si>
    <t>ﾜｼﾞﾏｼ</t>
  </si>
  <si>
    <t>172049</t>
  </si>
  <si>
    <t>珠洲市</t>
  </si>
  <si>
    <t>ｽｽﾞｼ</t>
  </si>
  <si>
    <t>172057</t>
  </si>
  <si>
    <t>加賀市</t>
  </si>
  <si>
    <t>ｶｶﾞｼ</t>
  </si>
  <si>
    <t>172065</t>
  </si>
  <si>
    <t>羽咋市</t>
  </si>
  <si>
    <t>ﾊｸｲｼ</t>
  </si>
  <si>
    <t>172073</t>
  </si>
  <si>
    <t>かほく市</t>
  </si>
  <si>
    <t>ｶﾎｸｼ</t>
  </si>
  <si>
    <t>172090</t>
  </si>
  <si>
    <t>白山市</t>
  </si>
  <si>
    <t>ﾊｸｻﾝｼ</t>
  </si>
  <si>
    <t>172103</t>
  </si>
  <si>
    <t>能美市</t>
  </si>
  <si>
    <t>ﾉﾐｼ</t>
  </si>
  <si>
    <t>172111</t>
  </si>
  <si>
    <t>野々市市</t>
  </si>
  <si>
    <t>ﾉﾉｲﾁｼ</t>
  </si>
  <si>
    <t>172120</t>
  </si>
  <si>
    <t>川北町</t>
  </si>
  <si>
    <t>ｶﾜｷﾀﾏﾁ</t>
  </si>
  <si>
    <t>173240</t>
  </si>
  <si>
    <t>津幡町</t>
  </si>
  <si>
    <t>ﾂﾊﾞﾀﾏﾁ</t>
  </si>
  <si>
    <t>173614</t>
  </si>
  <si>
    <t>内灘町</t>
  </si>
  <si>
    <t>ｳﾁﾅﾀﾞﾏﾁ</t>
  </si>
  <si>
    <t>173657</t>
  </si>
  <si>
    <t>志賀町</t>
  </si>
  <si>
    <t>ｼｶﾏﾁ</t>
  </si>
  <si>
    <t>173843</t>
  </si>
  <si>
    <t>宝達志水町</t>
  </si>
  <si>
    <t>ﾎｳﾀﾞﾂｼﾐｽﾞﾁｮｳ</t>
  </si>
  <si>
    <t>173860</t>
  </si>
  <si>
    <t>中能登町</t>
  </si>
  <si>
    <t>ﾅｶﾉﾄﾏﾁ</t>
  </si>
  <si>
    <t>174076</t>
  </si>
  <si>
    <t>穴水町</t>
  </si>
  <si>
    <t>ｱﾅﾐｽﾞﾏﾁ</t>
  </si>
  <si>
    <t>174611</t>
  </si>
  <si>
    <t>能登町</t>
  </si>
  <si>
    <t>ﾉﾄﾁｮｳ</t>
  </si>
  <si>
    <t>174637</t>
  </si>
  <si>
    <t>福井県</t>
  </si>
  <si>
    <t>福井県</t>
    <rPh sb="0" eb="3">
      <t>フクイケン</t>
    </rPh>
    <phoneticPr fontId="15"/>
  </si>
  <si>
    <t>180009</t>
  </si>
  <si>
    <t>福井市</t>
  </si>
  <si>
    <t>ﾌｸｲｼ</t>
  </si>
  <si>
    <t>182010</t>
  </si>
  <si>
    <t>敦賀市</t>
  </si>
  <si>
    <t>ﾂﾙｶﾞｼ</t>
  </si>
  <si>
    <t>182028</t>
  </si>
  <si>
    <t>小浜市</t>
  </si>
  <si>
    <t>ｵﾊﾞﾏｼ</t>
  </si>
  <si>
    <t>182044</t>
  </si>
  <si>
    <t>大野市</t>
  </si>
  <si>
    <t>ｵｵﾉｼ</t>
  </si>
  <si>
    <t>182052</t>
  </si>
  <si>
    <t>勝山市</t>
  </si>
  <si>
    <t>ｶﾂﾔﾏｼ</t>
  </si>
  <si>
    <t>182061</t>
  </si>
  <si>
    <t>鯖江市</t>
  </si>
  <si>
    <t>ｻﾊﾞｴｼ</t>
  </si>
  <si>
    <t>182079</t>
  </si>
  <si>
    <t>あわら市</t>
  </si>
  <si>
    <t>ｱﾜﾗｼ</t>
  </si>
  <si>
    <t>182087</t>
  </si>
  <si>
    <t>越前市</t>
  </si>
  <si>
    <t>ｴﾁｾﾞﾝｼ</t>
  </si>
  <si>
    <t>182095</t>
  </si>
  <si>
    <t>坂井市</t>
  </si>
  <si>
    <t>ｻｶｲｼ</t>
  </si>
  <si>
    <t>182109</t>
  </si>
  <si>
    <t>永平寺町</t>
  </si>
  <si>
    <t>ｴｲﾍｲｼﾞﾁｮｳ</t>
  </si>
  <si>
    <t>183229</t>
  </si>
  <si>
    <t>183822</t>
  </si>
  <si>
    <t>南越前町</t>
  </si>
  <si>
    <t>ﾐﾅﾐｴﾁｾﾞﾝﾁｮｳ</t>
  </si>
  <si>
    <t>184047</t>
  </si>
  <si>
    <t>越前町</t>
  </si>
  <si>
    <t>ｴﾁｾﾞﾝﾁｮｳ</t>
  </si>
  <si>
    <t>184233</t>
  </si>
  <si>
    <t>美浜町</t>
  </si>
  <si>
    <t>ﾐﾊﾏﾁｮｳ</t>
  </si>
  <si>
    <t>184420</t>
  </si>
  <si>
    <t>高浜町</t>
  </si>
  <si>
    <t>ﾀｶﾊﾏﾁｮｳ</t>
  </si>
  <si>
    <t>184811</t>
  </si>
  <si>
    <t>おおい町</t>
  </si>
  <si>
    <t>ｵｵｲﾁｮｳ</t>
  </si>
  <si>
    <t>184837</t>
  </si>
  <si>
    <t>若狭町</t>
  </si>
  <si>
    <t>ﾜｶｻﾁｮｳ</t>
  </si>
  <si>
    <t>185019</t>
  </si>
  <si>
    <t>山梨県</t>
  </si>
  <si>
    <t>山梨県</t>
    <rPh sb="0" eb="3">
      <t>ヤマナシケン</t>
    </rPh>
    <phoneticPr fontId="15"/>
  </si>
  <si>
    <t>190004</t>
  </si>
  <si>
    <t>甲府市</t>
  </si>
  <si>
    <t>ｺｳﾌｼ</t>
  </si>
  <si>
    <t>192015</t>
  </si>
  <si>
    <t>富士吉田市</t>
  </si>
  <si>
    <t>ﾌｼﾞﾖｼﾀﾞｼ</t>
  </si>
  <si>
    <t>192023</t>
  </si>
  <si>
    <t>都留市</t>
  </si>
  <si>
    <t>ﾂﾙｼ</t>
  </si>
  <si>
    <t>192040</t>
  </si>
  <si>
    <t>山梨市</t>
  </si>
  <si>
    <t>ﾔﾏﾅｼｼ</t>
  </si>
  <si>
    <t>192058</t>
  </si>
  <si>
    <t>大月市</t>
  </si>
  <si>
    <t>ｵｵﾂｷｼ</t>
  </si>
  <si>
    <t>192066</t>
  </si>
  <si>
    <t>韮崎市</t>
  </si>
  <si>
    <t>ﾆﾗｻｷｼ</t>
  </si>
  <si>
    <t>192074</t>
  </si>
  <si>
    <t>南アルプス市</t>
  </si>
  <si>
    <t>ﾐﾅﾐｱﾙﾌﾟｽｼ</t>
  </si>
  <si>
    <t>192082</t>
  </si>
  <si>
    <t>北杜市</t>
  </si>
  <si>
    <t>192091</t>
  </si>
  <si>
    <t>甲斐市</t>
  </si>
  <si>
    <t>ｶｲｼ</t>
  </si>
  <si>
    <t>192104</t>
  </si>
  <si>
    <t>笛吹市</t>
  </si>
  <si>
    <t>ﾌｴﾌｷｼ</t>
  </si>
  <si>
    <t>192112</t>
  </si>
  <si>
    <t>上野原市</t>
  </si>
  <si>
    <t>ｳｴﾉﾊﾗｼ</t>
  </si>
  <si>
    <t>192121</t>
  </si>
  <si>
    <t>甲州市</t>
  </si>
  <si>
    <t>ｺｳｼｭｳｼ</t>
  </si>
  <si>
    <t>192139</t>
  </si>
  <si>
    <t>中央市</t>
  </si>
  <si>
    <t>ﾁｭｳｵｳｼ</t>
  </si>
  <si>
    <t>192147</t>
  </si>
  <si>
    <t>市川三郷町</t>
  </si>
  <si>
    <t>ｲﾁｶﾜﾐｻﾄﾁｮｳ</t>
  </si>
  <si>
    <t>193461</t>
  </si>
  <si>
    <t>早川町</t>
  </si>
  <si>
    <t>ﾊﾔｶﾜﾁｮｳ</t>
  </si>
  <si>
    <t>193640</t>
  </si>
  <si>
    <t>身延町</t>
  </si>
  <si>
    <t>ﾐﾉﾌﾞﾁｮｳ</t>
  </si>
  <si>
    <t>193658</t>
  </si>
  <si>
    <t>193666</t>
  </si>
  <si>
    <t>富士川町</t>
  </si>
  <si>
    <t>ﾌｼﾞｶﾜﾁｮｳ</t>
  </si>
  <si>
    <t>193682</t>
  </si>
  <si>
    <t>昭和町</t>
  </si>
  <si>
    <t>ｼｮｳﾜﾁｮｳ</t>
  </si>
  <si>
    <t>193844</t>
  </si>
  <si>
    <t>道志村</t>
  </si>
  <si>
    <t>ﾄﾞｳｼﾑﾗ</t>
  </si>
  <si>
    <t>194221</t>
  </si>
  <si>
    <t>西桂町</t>
  </si>
  <si>
    <t>ﾆｼｶﾂﾗﾁｮｳ</t>
  </si>
  <si>
    <t>194239</t>
  </si>
  <si>
    <t>忍野村</t>
  </si>
  <si>
    <t>ｵｼﾉﾑﾗ</t>
  </si>
  <si>
    <t>194247</t>
  </si>
  <si>
    <t>山中湖村</t>
  </si>
  <si>
    <t>ﾔﾏﾅｶｺﾑﾗ</t>
  </si>
  <si>
    <t>194255</t>
  </si>
  <si>
    <t>鳴沢村</t>
  </si>
  <si>
    <t>ﾅﾙｻﾜﾑﾗ</t>
  </si>
  <si>
    <t>194298</t>
  </si>
  <si>
    <t>富士河口湖町</t>
  </si>
  <si>
    <t>ﾌｼﾞｶﾜｸﾞﾁｺﾏﾁ</t>
  </si>
  <si>
    <t>194301</t>
  </si>
  <si>
    <t>小菅村</t>
  </si>
  <si>
    <t>ｺｽｹﾞﾑﾗ</t>
  </si>
  <si>
    <t>194425</t>
  </si>
  <si>
    <t>丹波山村</t>
  </si>
  <si>
    <t>ﾀﾊﾞﾔﾏﾑﾗ</t>
  </si>
  <si>
    <t>194433</t>
  </si>
  <si>
    <t>長野県</t>
  </si>
  <si>
    <t>長野県</t>
    <rPh sb="0" eb="3">
      <t>ナガノケン</t>
    </rPh>
    <phoneticPr fontId="15"/>
  </si>
  <si>
    <t>200000</t>
  </si>
  <si>
    <t>長野市</t>
  </si>
  <si>
    <t>ﾅｶﾞﾉｼ</t>
  </si>
  <si>
    <t>202011</t>
  </si>
  <si>
    <t>松本市</t>
  </si>
  <si>
    <t>ﾏﾂﾓﾄｼ</t>
  </si>
  <si>
    <t>202029</t>
  </si>
  <si>
    <t>上田市</t>
  </si>
  <si>
    <t>ｳｴﾀﾞｼ</t>
  </si>
  <si>
    <t>202037</t>
  </si>
  <si>
    <t>岡谷市</t>
  </si>
  <si>
    <t>ｵｶﾔｼ</t>
  </si>
  <si>
    <t>202045</t>
  </si>
  <si>
    <t>飯田市</t>
  </si>
  <si>
    <t>ｲｲﾀﾞｼ</t>
  </si>
  <si>
    <t>202053</t>
  </si>
  <si>
    <t>諏訪市</t>
  </si>
  <si>
    <t>ｽﾜｼ</t>
  </si>
  <si>
    <t>202061</t>
  </si>
  <si>
    <t>須坂市</t>
  </si>
  <si>
    <t>ｽｻﾞｶｼ</t>
  </si>
  <si>
    <t>202070</t>
  </si>
  <si>
    <t>小諸市</t>
  </si>
  <si>
    <t>ｺﾓﾛｼ</t>
  </si>
  <si>
    <t>202088</t>
  </si>
  <si>
    <t>伊那市</t>
  </si>
  <si>
    <t>ｲﾅｼ</t>
  </si>
  <si>
    <t>202096</t>
  </si>
  <si>
    <t>駒ヶ根市</t>
  </si>
  <si>
    <t>ｺﾏｶﾞﾈｼ</t>
  </si>
  <si>
    <t>202100</t>
  </si>
  <si>
    <t>中野市</t>
  </si>
  <si>
    <t>ﾅｶﾉｼ</t>
  </si>
  <si>
    <t>202118</t>
  </si>
  <si>
    <t>大町市</t>
  </si>
  <si>
    <t>ｵｵﾏﾁｼ</t>
  </si>
  <si>
    <t>202126</t>
  </si>
  <si>
    <t>飯山市</t>
  </si>
  <si>
    <t>ｲｲﾔﾏｼ</t>
  </si>
  <si>
    <t>202134</t>
  </si>
  <si>
    <t>茅野市</t>
  </si>
  <si>
    <t>ﾁﾉｼ</t>
  </si>
  <si>
    <t>202142</t>
  </si>
  <si>
    <t>塩尻市</t>
  </si>
  <si>
    <t>ｼｵｼﾞﾘｼ</t>
  </si>
  <si>
    <t>202151</t>
  </si>
  <si>
    <t>佐久市</t>
  </si>
  <si>
    <t>ｻｸｼ</t>
  </si>
  <si>
    <t>202177</t>
  </si>
  <si>
    <t>千曲市</t>
  </si>
  <si>
    <t>ﾁｸﾏｼ</t>
  </si>
  <si>
    <t>202185</t>
  </si>
  <si>
    <t>東御市</t>
  </si>
  <si>
    <t>ﾄｳﾐｼ</t>
  </si>
  <si>
    <t>202193</t>
  </si>
  <si>
    <t>安曇野市</t>
  </si>
  <si>
    <t>ｱﾂﾞﾐﾉｼ</t>
  </si>
  <si>
    <t>202207</t>
  </si>
  <si>
    <t>小海町</t>
  </si>
  <si>
    <t>ｺｳﾐﾏﾁ</t>
  </si>
  <si>
    <t>203033</t>
  </si>
  <si>
    <t>川上村</t>
  </si>
  <si>
    <t>ｶﾜｶﾐﾑﾗ</t>
  </si>
  <si>
    <t>203041</t>
  </si>
  <si>
    <t>ﾐﾅﾐﾏｷﾑﾗ</t>
  </si>
  <si>
    <t>203050</t>
  </si>
  <si>
    <t>南相木村</t>
  </si>
  <si>
    <t>ﾐﾅﾐｱｲｷﾑﾗ</t>
  </si>
  <si>
    <t>203068</t>
  </si>
  <si>
    <t>北相木村</t>
  </si>
  <si>
    <t>ｷﾀｱｲｷﾑﾗ</t>
  </si>
  <si>
    <t>203076</t>
  </si>
  <si>
    <t>佐久穂町</t>
  </si>
  <si>
    <t>ｻｸﾎﾏﾁ</t>
  </si>
  <si>
    <t>203092</t>
  </si>
  <si>
    <t>軽井沢町</t>
  </si>
  <si>
    <t>ｶﾙｲｻﾞﾜﾏﾁ</t>
  </si>
  <si>
    <t>203211</t>
  </si>
  <si>
    <t>御代田町</t>
  </si>
  <si>
    <t>ﾐﾖﾀﾏﾁ</t>
  </si>
  <si>
    <t>203238</t>
  </si>
  <si>
    <t>立科町</t>
  </si>
  <si>
    <t>ﾀﾃｼﾅﾏﾁ</t>
  </si>
  <si>
    <t>203246</t>
  </si>
  <si>
    <t>青木村</t>
  </si>
  <si>
    <t>ｱｵｷﾑﾗ</t>
  </si>
  <si>
    <t>203491</t>
  </si>
  <si>
    <t>長和町</t>
  </si>
  <si>
    <t>ﾅｶﾞﾜﾏﾁ</t>
  </si>
  <si>
    <t>203505</t>
  </si>
  <si>
    <t>下諏訪町</t>
  </si>
  <si>
    <t>ｼﾓｽﾜﾏﾁ</t>
  </si>
  <si>
    <t>203611</t>
  </si>
  <si>
    <t>富士見町</t>
  </si>
  <si>
    <t>ﾌｼﾞﾐﾏﾁ</t>
  </si>
  <si>
    <t>203629</t>
  </si>
  <si>
    <t>原村</t>
  </si>
  <si>
    <t>ﾊﾗﾑﾗ</t>
  </si>
  <si>
    <t>203637</t>
  </si>
  <si>
    <t>辰野町</t>
  </si>
  <si>
    <t>ﾀﾂﾉﾏﾁ</t>
  </si>
  <si>
    <t>203823</t>
  </si>
  <si>
    <t>箕輪町</t>
  </si>
  <si>
    <t>ﾐﾉﾜﾏﾁ</t>
  </si>
  <si>
    <t>203831</t>
  </si>
  <si>
    <t>飯島町</t>
  </si>
  <si>
    <t>ｲｲｼﾞﾏﾏﾁ</t>
  </si>
  <si>
    <t>203840</t>
  </si>
  <si>
    <t>南箕輪村</t>
  </si>
  <si>
    <t>ﾐﾅﾐﾐﾉﾜﾑﾗ</t>
  </si>
  <si>
    <t>203858</t>
  </si>
  <si>
    <t>中川村</t>
  </si>
  <si>
    <t>ﾅｶｶﾞﾜﾑﾗ</t>
  </si>
  <si>
    <t>203866</t>
  </si>
  <si>
    <t>宮田村</t>
  </si>
  <si>
    <t>ﾐﾔﾀﾞﾑﾗ</t>
  </si>
  <si>
    <t>203882</t>
  </si>
  <si>
    <t>松川町</t>
  </si>
  <si>
    <t>ﾏﾂｶﾜﾏﾁ</t>
  </si>
  <si>
    <t>204021</t>
  </si>
  <si>
    <t>高森町</t>
  </si>
  <si>
    <t>ﾀｶﾓﾘﾏﾁ</t>
  </si>
  <si>
    <t>204030</t>
  </si>
  <si>
    <t>阿南町</t>
  </si>
  <si>
    <t>ｱﾅﾝﾁｮｳ</t>
  </si>
  <si>
    <t>204048</t>
  </si>
  <si>
    <t>阿智村</t>
  </si>
  <si>
    <t>ｱﾁﾑﾗ</t>
  </si>
  <si>
    <t>204072</t>
  </si>
  <si>
    <t>平谷村</t>
  </si>
  <si>
    <t>ﾋﾗﾔﾑﾗ</t>
  </si>
  <si>
    <t>204099</t>
  </si>
  <si>
    <t>根羽村</t>
  </si>
  <si>
    <t>ﾈﾊﾞﾑﾗ</t>
  </si>
  <si>
    <t>204102</t>
  </si>
  <si>
    <t>下條村</t>
  </si>
  <si>
    <t>ｼﾓｼﾞｮｳﾑﾗ</t>
  </si>
  <si>
    <t>204111</t>
  </si>
  <si>
    <t>売木村</t>
  </si>
  <si>
    <t>ｳﾙｷﾞﾑﾗ</t>
  </si>
  <si>
    <t>204129</t>
  </si>
  <si>
    <t>天龍村</t>
  </si>
  <si>
    <t>ﾃﾝﾘｭｳﾑﾗ</t>
  </si>
  <si>
    <t>204137</t>
  </si>
  <si>
    <t>泰阜村</t>
  </si>
  <si>
    <t>ﾔｽｵｶﾑﾗ</t>
  </si>
  <si>
    <t>204145</t>
  </si>
  <si>
    <t>喬木村</t>
  </si>
  <si>
    <t>ﾀｶｷﾞﾑﾗ</t>
  </si>
  <si>
    <t>204153</t>
  </si>
  <si>
    <t>豊丘村</t>
  </si>
  <si>
    <t>ﾄﾖｵｶﾑﾗ</t>
  </si>
  <si>
    <t>204161</t>
  </si>
  <si>
    <t>大鹿村</t>
  </si>
  <si>
    <t>ｵｵｼｶﾑﾗ</t>
  </si>
  <si>
    <t>204170</t>
  </si>
  <si>
    <t>上松町</t>
  </si>
  <si>
    <t>ｱｹﾞﾏﾂﾏﾁ</t>
  </si>
  <si>
    <t>204226</t>
  </si>
  <si>
    <t>南木曽町</t>
  </si>
  <si>
    <t>ﾅｷﾞｿﾏﾁ</t>
  </si>
  <si>
    <t>204234</t>
  </si>
  <si>
    <t>木祖村</t>
  </si>
  <si>
    <t>ｷｿﾑﾗ</t>
  </si>
  <si>
    <t>204251</t>
  </si>
  <si>
    <t>王滝村</t>
  </si>
  <si>
    <t>ｵｳﾀｷﾑﾗ</t>
  </si>
  <si>
    <t>204293</t>
  </si>
  <si>
    <t>大桑村</t>
  </si>
  <si>
    <t>ｵｵｸﾜﾑﾗ</t>
  </si>
  <si>
    <t>204307</t>
  </si>
  <si>
    <t>木曽町</t>
  </si>
  <si>
    <t>ｷｿﾏﾁ</t>
  </si>
  <si>
    <t>204323</t>
  </si>
  <si>
    <t>麻績村</t>
  </si>
  <si>
    <t>ｵﾐﾑﾗ</t>
  </si>
  <si>
    <t>204463</t>
  </si>
  <si>
    <t>生坂村</t>
  </si>
  <si>
    <t>ｲｸｻｶﾑﾗ</t>
  </si>
  <si>
    <t>204480</t>
  </si>
  <si>
    <t>山形村</t>
  </si>
  <si>
    <t>ﾔﾏｶﾞﾀﾑﾗ</t>
  </si>
  <si>
    <t>204501</t>
  </si>
  <si>
    <t>朝日村</t>
  </si>
  <si>
    <t>ｱｻﾋﾑﾗ</t>
  </si>
  <si>
    <t>204510</t>
  </si>
  <si>
    <t>筑北村</t>
  </si>
  <si>
    <t>ﾁｸﾎｸﾑﾗ</t>
  </si>
  <si>
    <t>204528</t>
  </si>
  <si>
    <t>ｲｹﾀﾞﾏﾁ</t>
  </si>
  <si>
    <t>204811</t>
  </si>
  <si>
    <t>松川村</t>
  </si>
  <si>
    <t>ﾏﾂｶﾜﾑﾗ</t>
  </si>
  <si>
    <t>204820</t>
  </si>
  <si>
    <t>白馬村</t>
  </si>
  <si>
    <t>ﾊｸﾊﾞﾑﾗ</t>
  </si>
  <si>
    <t>204854</t>
  </si>
  <si>
    <t>小谷村</t>
  </si>
  <si>
    <t>ｵﾀﾘﾑﾗ</t>
  </si>
  <si>
    <t>204862</t>
  </si>
  <si>
    <t>坂城町</t>
  </si>
  <si>
    <t>ｻｶｷﾏﾁ</t>
  </si>
  <si>
    <t>205214</t>
  </si>
  <si>
    <t>小布施町</t>
  </si>
  <si>
    <t>ｵﾌﾞｾﾏﾁ</t>
  </si>
  <si>
    <t>205419</t>
  </si>
  <si>
    <t>205435</t>
  </si>
  <si>
    <t>山ノ内町</t>
  </si>
  <si>
    <t>ﾔﾏﾉｳﾁﾏﾁ</t>
  </si>
  <si>
    <t>205613</t>
  </si>
  <si>
    <t>木島平村</t>
  </si>
  <si>
    <t>ｷｼﾞﾏﾀﾞｲﾗﾑﾗ</t>
  </si>
  <si>
    <t>205621</t>
  </si>
  <si>
    <t>野沢温泉村</t>
  </si>
  <si>
    <t>ﾉｻﾞﾜｵﾝｾﾝﾑﾗ</t>
  </si>
  <si>
    <t>205630</t>
  </si>
  <si>
    <t>信濃町</t>
  </si>
  <si>
    <t>ｼﾅﾉﾏﾁ</t>
  </si>
  <si>
    <t>205834</t>
  </si>
  <si>
    <t>小川村</t>
  </si>
  <si>
    <t>ｵｶﾞﾜﾑﾗ</t>
  </si>
  <si>
    <t>205885</t>
  </si>
  <si>
    <t>飯綱町</t>
  </si>
  <si>
    <t>ｲｲﾂﾞﾅﾏﾁ</t>
  </si>
  <si>
    <t>205907</t>
  </si>
  <si>
    <t>栄村</t>
  </si>
  <si>
    <t>ｻｶｴﾑﾗ</t>
  </si>
  <si>
    <t>206024</t>
  </si>
  <si>
    <t>岐阜県</t>
  </si>
  <si>
    <t>岐阜県</t>
    <rPh sb="0" eb="3">
      <t>ギフケン</t>
    </rPh>
    <phoneticPr fontId="15"/>
  </si>
  <si>
    <t>210005</t>
  </si>
  <si>
    <t>岐阜市</t>
  </si>
  <si>
    <t>ｷﾞﾌｼ</t>
  </si>
  <si>
    <t>212016</t>
  </si>
  <si>
    <t>大垣市</t>
  </si>
  <si>
    <t>ｵｵｶﾞｷｼ</t>
  </si>
  <si>
    <t>212024</t>
  </si>
  <si>
    <t>高山市</t>
  </si>
  <si>
    <t>ﾀｶﾔﾏｼ</t>
  </si>
  <si>
    <t>212032</t>
  </si>
  <si>
    <t>多治見市</t>
  </si>
  <si>
    <t>ﾀｼﾞﾐｼ</t>
  </si>
  <si>
    <t>212041</t>
  </si>
  <si>
    <t>関市</t>
  </si>
  <si>
    <t>ｾｷｼ</t>
  </si>
  <si>
    <t>212059</t>
  </si>
  <si>
    <t>中津川市</t>
  </si>
  <si>
    <t>ﾅｶﾂｶﾞﾜｼ</t>
  </si>
  <si>
    <t>212067</t>
  </si>
  <si>
    <t>美濃市</t>
  </si>
  <si>
    <t>ﾐﾉｼ</t>
  </si>
  <si>
    <t>212075</t>
  </si>
  <si>
    <t>瑞浪市</t>
  </si>
  <si>
    <t>ﾐｽﾞﾅﾐｼ</t>
  </si>
  <si>
    <t>212083</t>
  </si>
  <si>
    <t>羽島市</t>
  </si>
  <si>
    <t>ﾊｼﾏｼ</t>
  </si>
  <si>
    <t>212091</t>
  </si>
  <si>
    <t>恵那市</t>
  </si>
  <si>
    <t>ｴﾅｼ</t>
  </si>
  <si>
    <t>212105</t>
  </si>
  <si>
    <t>美濃加茂市</t>
  </si>
  <si>
    <t>ﾐﾉｶﾓｼ</t>
  </si>
  <si>
    <t>212113</t>
  </si>
  <si>
    <t>土岐市</t>
  </si>
  <si>
    <t>ﾄｷｼ</t>
  </si>
  <si>
    <t>212121</t>
  </si>
  <si>
    <t>各務原市</t>
  </si>
  <si>
    <t>ｶｶﾐｶﾞﾊﾗｼ</t>
  </si>
  <si>
    <t>212130</t>
  </si>
  <si>
    <t>可児市</t>
  </si>
  <si>
    <t>ｶﾆｼ</t>
  </si>
  <si>
    <t>212148</t>
  </si>
  <si>
    <t>山県市</t>
  </si>
  <si>
    <t>212156</t>
  </si>
  <si>
    <t>瑞穂市</t>
  </si>
  <si>
    <t>ﾐｽﾞﾎｼ</t>
  </si>
  <si>
    <t>212164</t>
  </si>
  <si>
    <t>飛騨市</t>
  </si>
  <si>
    <t>ﾋﾀﾞｼ</t>
  </si>
  <si>
    <t>212172</t>
  </si>
  <si>
    <t>本巣市</t>
  </si>
  <si>
    <t>ﾓﾄｽｼ</t>
  </si>
  <si>
    <t>212181</t>
  </si>
  <si>
    <t>郡上市</t>
  </si>
  <si>
    <t>ｸﾞｼﾞｮｳｼ</t>
  </si>
  <si>
    <t>212199</t>
  </si>
  <si>
    <t>下呂市</t>
  </si>
  <si>
    <t>ｹﾞﾛｼ</t>
  </si>
  <si>
    <t>212202</t>
  </si>
  <si>
    <t>海津市</t>
  </si>
  <si>
    <t>ｶｲﾂﾞｼ</t>
  </si>
  <si>
    <t>212211</t>
  </si>
  <si>
    <t>岐南町</t>
  </si>
  <si>
    <t>ｷﾞﾅﾝﾁｮｳ</t>
  </si>
  <si>
    <t>213021</t>
  </si>
  <si>
    <t>笠松町</t>
  </si>
  <si>
    <t>ｶｻﾏﾂﾁｮｳ</t>
  </si>
  <si>
    <t>213039</t>
  </si>
  <si>
    <t>養老町</t>
  </si>
  <si>
    <t>ﾖｳﾛｳﾁｮｳ</t>
  </si>
  <si>
    <t>213411</t>
  </si>
  <si>
    <t>垂井町</t>
  </si>
  <si>
    <t>ﾀﾙｲﾁｮｳ</t>
  </si>
  <si>
    <t>213616</t>
  </si>
  <si>
    <t>関ケ原町</t>
  </si>
  <si>
    <t>ｾｷｶﾞﾊﾗﾁｮｳ</t>
  </si>
  <si>
    <t>213624</t>
  </si>
  <si>
    <t>神戸町</t>
  </si>
  <si>
    <t>ｺﾞｳﾄﾞﾁｮｳ</t>
  </si>
  <si>
    <t>213811</t>
  </si>
  <si>
    <t>輪之内町</t>
  </si>
  <si>
    <t>ﾜﾉｳﾁﾁｮｳ</t>
  </si>
  <si>
    <t>213829</t>
  </si>
  <si>
    <t>安八町</t>
  </si>
  <si>
    <t>ｱﾝﾊﾟﾁﾁｮｳ</t>
  </si>
  <si>
    <t>213837</t>
  </si>
  <si>
    <t>揖斐川町</t>
  </si>
  <si>
    <t>ｲﾋﾞｶﾞﾜﾁｮｳ</t>
  </si>
  <si>
    <t>214019</t>
  </si>
  <si>
    <t>大野町</t>
  </si>
  <si>
    <t>ｵｵﾉﾁｮｳ</t>
  </si>
  <si>
    <t>214035</t>
  </si>
  <si>
    <t>214043</t>
  </si>
  <si>
    <t>北方町</t>
  </si>
  <si>
    <t>ｷﾀｶﾞﾀﾁｮｳ</t>
  </si>
  <si>
    <t>214213</t>
  </si>
  <si>
    <t>坂祝町</t>
  </si>
  <si>
    <t>ｻｶﾎｷﾞﾁｮｳ</t>
  </si>
  <si>
    <t>215015</t>
  </si>
  <si>
    <t>富加町</t>
  </si>
  <si>
    <t>ﾄﾐｶﾁｮｳ</t>
  </si>
  <si>
    <t>215023</t>
  </si>
  <si>
    <t>川辺町</t>
  </si>
  <si>
    <t>ｶﾜﾍﾞﾁｮｳ</t>
  </si>
  <si>
    <t>215031</t>
  </si>
  <si>
    <t>七宗町</t>
  </si>
  <si>
    <t>ﾋﾁｿｳﾁｮｳ</t>
  </si>
  <si>
    <t>215040</t>
  </si>
  <si>
    <t>八百津町</t>
  </si>
  <si>
    <t>ﾔｵﾂﾁｮｳ</t>
  </si>
  <si>
    <t>215058</t>
  </si>
  <si>
    <t>白川町</t>
  </si>
  <si>
    <t>ｼﾗｶﾜﾁｮｳ</t>
  </si>
  <si>
    <t>215066</t>
  </si>
  <si>
    <t>東白川村</t>
  </si>
  <si>
    <t>ﾋｶﾞｼｼﾗｶﾜﾑﾗ</t>
  </si>
  <si>
    <t>215074</t>
  </si>
  <si>
    <t>御嵩町</t>
  </si>
  <si>
    <t>ﾐﾀｹﾁｮｳ</t>
  </si>
  <si>
    <t>215210</t>
  </si>
  <si>
    <t>白川村</t>
  </si>
  <si>
    <t>ｼﾗｶﾜﾑﾗ</t>
  </si>
  <si>
    <t>216046</t>
  </si>
  <si>
    <t>静岡県</t>
  </si>
  <si>
    <t>静岡県</t>
    <rPh sb="0" eb="3">
      <t>シズオカケン</t>
    </rPh>
    <phoneticPr fontId="15"/>
  </si>
  <si>
    <t>220001</t>
  </si>
  <si>
    <t>静岡市</t>
  </si>
  <si>
    <t>ｼｽﾞｵｶｼ</t>
  </si>
  <si>
    <t>221007</t>
  </si>
  <si>
    <t>浜松市</t>
  </si>
  <si>
    <t>ﾊﾏﾏﾂｼ</t>
  </si>
  <si>
    <t>221309</t>
  </si>
  <si>
    <t>沼津市</t>
  </si>
  <si>
    <t>ﾇﾏﾂﾞｼ</t>
  </si>
  <si>
    <t>222038</t>
  </si>
  <si>
    <t>熱海市</t>
  </si>
  <si>
    <t>ｱﾀﾐｼ</t>
  </si>
  <si>
    <t>222054</t>
  </si>
  <si>
    <t>三島市</t>
  </si>
  <si>
    <t>ﾐｼﾏｼ</t>
  </si>
  <si>
    <t>222062</t>
  </si>
  <si>
    <t>富士宮市</t>
  </si>
  <si>
    <t>ﾌｼﾞﾉﾐﾔｼ</t>
  </si>
  <si>
    <t>222071</t>
  </si>
  <si>
    <t>伊東市</t>
  </si>
  <si>
    <t>ｲﾄｳｼ</t>
  </si>
  <si>
    <t>222089</t>
  </si>
  <si>
    <t>島田市</t>
  </si>
  <si>
    <t>ｼﾏﾀﾞｼ</t>
  </si>
  <si>
    <t>222097</t>
  </si>
  <si>
    <t>富士市</t>
  </si>
  <si>
    <t>ﾌｼﾞｼ</t>
  </si>
  <si>
    <t>222101</t>
  </si>
  <si>
    <t>磐田市</t>
  </si>
  <si>
    <t>ｲﾜﾀｼ</t>
  </si>
  <si>
    <t>222119</t>
  </si>
  <si>
    <t>焼津市</t>
  </si>
  <si>
    <t>ﾔｲﾂﾞｼ</t>
  </si>
  <si>
    <t>222127</t>
  </si>
  <si>
    <t>掛川市</t>
  </si>
  <si>
    <t>ｶｹｶﾞﾜｼ</t>
  </si>
  <si>
    <t>222135</t>
  </si>
  <si>
    <t>藤枝市</t>
  </si>
  <si>
    <t>ﾌｼﾞｴﾀﾞｼ</t>
  </si>
  <si>
    <t>222143</t>
  </si>
  <si>
    <t>御殿場市</t>
  </si>
  <si>
    <t>ｺﾞﾃﾝﾊﾞｼ</t>
  </si>
  <si>
    <t>222151</t>
  </si>
  <si>
    <t>袋井市</t>
  </si>
  <si>
    <t>ﾌｸﾛｲｼ</t>
  </si>
  <si>
    <t>222160</t>
  </si>
  <si>
    <t>下田市</t>
  </si>
  <si>
    <t>ｼﾓﾀﾞｼ</t>
  </si>
  <si>
    <t>222194</t>
  </si>
  <si>
    <t>裾野市</t>
  </si>
  <si>
    <t>ｽｿﾉｼ</t>
  </si>
  <si>
    <t>222208</t>
  </si>
  <si>
    <t>湖西市</t>
  </si>
  <si>
    <t>ｺｻｲｼ</t>
  </si>
  <si>
    <t>222216</t>
  </si>
  <si>
    <t>伊豆市</t>
  </si>
  <si>
    <t>ｲｽﾞｼ</t>
  </si>
  <si>
    <t>222224</t>
  </si>
  <si>
    <t>御前崎市</t>
  </si>
  <si>
    <t>ｵﾏｴｻﾞｷｼ</t>
  </si>
  <si>
    <t>222232</t>
  </si>
  <si>
    <t>菊川市</t>
  </si>
  <si>
    <t>ｷｸｶﾞﾜｼ</t>
  </si>
  <si>
    <t>222241</t>
  </si>
  <si>
    <t>伊豆の国市</t>
  </si>
  <si>
    <t>ｲｽﾞﾉｸﾆｼ</t>
  </si>
  <si>
    <t>222259</t>
  </si>
  <si>
    <t>牧之原市</t>
  </si>
  <si>
    <t>ﾏｷﾉﾊﾗｼ</t>
  </si>
  <si>
    <t>222267</t>
  </si>
  <si>
    <t>東伊豆町</t>
  </si>
  <si>
    <t>ﾋｶﾞｼｲｽﾞﾁｮｳ</t>
  </si>
  <si>
    <t>223018</t>
  </si>
  <si>
    <t>河津町</t>
  </si>
  <si>
    <t>ｶﾜﾂﾞﾁｮｳ</t>
  </si>
  <si>
    <t>223026</t>
  </si>
  <si>
    <t>南伊豆町</t>
  </si>
  <si>
    <t>ﾐﾅﾐｲｽﾞﾁｮｳ</t>
  </si>
  <si>
    <t>223042</t>
  </si>
  <si>
    <t>松崎町</t>
  </si>
  <si>
    <t>ﾏﾂｻﾞｷﾁｮｳ</t>
  </si>
  <si>
    <t>223051</t>
  </si>
  <si>
    <t>西伊豆町</t>
  </si>
  <si>
    <t>ﾆｼｲｽﾞﾁｮｳ</t>
  </si>
  <si>
    <t>223069</t>
  </si>
  <si>
    <t>函南町</t>
  </si>
  <si>
    <t>ｶﾝﾅﾐﾁｮｳ</t>
  </si>
  <si>
    <t>223255</t>
  </si>
  <si>
    <t>223417</t>
  </si>
  <si>
    <t>長泉町</t>
  </si>
  <si>
    <t>ﾅｶﾞｲｽﾞﾐﾁｮｳ</t>
  </si>
  <si>
    <t>223425</t>
  </si>
  <si>
    <t>小山町</t>
  </si>
  <si>
    <t>ｵﾔﾏﾁｮｳ</t>
  </si>
  <si>
    <t>223441</t>
  </si>
  <si>
    <t>吉田町</t>
  </si>
  <si>
    <t>ﾖｼﾀﾞﾁｮｳ</t>
  </si>
  <si>
    <t>224243</t>
  </si>
  <si>
    <t>川根本町</t>
  </si>
  <si>
    <t>ｶﾜﾈﾎﾝﾁｮｳ</t>
  </si>
  <si>
    <t>224294</t>
  </si>
  <si>
    <t>224618</t>
  </si>
  <si>
    <t>愛知県</t>
  </si>
  <si>
    <t>愛知県</t>
    <rPh sb="0" eb="3">
      <t>アイチケン</t>
    </rPh>
    <phoneticPr fontId="15"/>
  </si>
  <si>
    <t>230006</t>
  </si>
  <si>
    <t>名古屋市</t>
  </si>
  <si>
    <t>ﾅｺﾞﾔｼ</t>
  </si>
  <si>
    <t>231002</t>
  </si>
  <si>
    <t>豊橋市</t>
  </si>
  <si>
    <t>ﾄﾖﾊｼｼ</t>
  </si>
  <si>
    <t>232017</t>
  </si>
  <si>
    <t>岡崎市</t>
  </si>
  <si>
    <t>ｵｶｻﾞｷｼ</t>
  </si>
  <si>
    <t>232025</t>
  </si>
  <si>
    <t>一宮市</t>
  </si>
  <si>
    <t>ｲﾁﾉﾐﾔｼ</t>
  </si>
  <si>
    <t>232033</t>
  </si>
  <si>
    <t>瀬戸市</t>
  </si>
  <si>
    <t>ｾﾄｼ</t>
  </si>
  <si>
    <t>232041</t>
  </si>
  <si>
    <t>半田市</t>
  </si>
  <si>
    <t>ﾊﾝﾀﾞｼ</t>
  </si>
  <si>
    <t>232050</t>
  </si>
  <si>
    <t>春日井市</t>
  </si>
  <si>
    <t>ｶｽｶﾞｲｼ</t>
  </si>
  <si>
    <t>232068</t>
  </si>
  <si>
    <t>豊川市</t>
  </si>
  <si>
    <t>ﾄﾖｶﾜｼ</t>
  </si>
  <si>
    <t>232076</t>
  </si>
  <si>
    <t>津島市</t>
  </si>
  <si>
    <t>ﾂｼﾏｼ</t>
  </si>
  <si>
    <t>232084</t>
  </si>
  <si>
    <t>碧南市</t>
  </si>
  <si>
    <t>ﾍｷﾅﾝｼ</t>
  </si>
  <si>
    <t>232092</t>
  </si>
  <si>
    <t>刈谷市</t>
  </si>
  <si>
    <t>ｶﾘﾔｼ</t>
  </si>
  <si>
    <t>232106</t>
  </si>
  <si>
    <t>豊田市</t>
  </si>
  <si>
    <t>ﾄﾖﾀｼ</t>
  </si>
  <si>
    <t>232114</t>
  </si>
  <si>
    <t>安城市</t>
  </si>
  <si>
    <t>ｱﾝｼﾞｮｳｼ</t>
  </si>
  <si>
    <t>232122</t>
  </si>
  <si>
    <t>西尾市</t>
  </si>
  <si>
    <t>ﾆｼｵｼ</t>
  </si>
  <si>
    <t>232131</t>
  </si>
  <si>
    <t>蒲郡市</t>
  </si>
  <si>
    <t>ｶﾞﾏｺﾞｵﾘｼ</t>
  </si>
  <si>
    <t>232149</t>
  </si>
  <si>
    <t>犬山市</t>
  </si>
  <si>
    <t>ｲﾇﾔﾏｼ</t>
  </si>
  <si>
    <t>232157</t>
  </si>
  <si>
    <t>常滑市</t>
  </si>
  <si>
    <t>ﾄｺﾅﾒｼ</t>
  </si>
  <si>
    <t>232165</t>
  </si>
  <si>
    <t>江南市</t>
  </si>
  <si>
    <t>ｺｳﾅﾝｼ</t>
  </si>
  <si>
    <t>232173</t>
  </si>
  <si>
    <t>小牧市</t>
  </si>
  <si>
    <t>ｺﾏｷｼ</t>
  </si>
  <si>
    <t>232190</t>
  </si>
  <si>
    <t>稲沢市</t>
  </si>
  <si>
    <t>ｲﾅｻﾞﾜｼ</t>
  </si>
  <si>
    <t>232203</t>
  </si>
  <si>
    <t>新城市</t>
  </si>
  <si>
    <t>ｼﾝｼﾛｼ</t>
  </si>
  <si>
    <t>232211</t>
  </si>
  <si>
    <t>東海市</t>
  </si>
  <si>
    <t>ﾄｳｶｲｼ</t>
  </si>
  <si>
    <t>232220</t>
  </si>
  <si>
    <t>大府市</t>
  </si>
  <si>
    <t>ｵｵﾌﾞｼ</t>
  </si>
  <si>
    <t>232238</t>
  </si>
  <si>
    <t>知多市</t>
  </si>
  <si>
    <t>ﾁﾀｼ</t>
  </si>
  <si>
    <t>232246</t>
  </si>
  <si>
    <t>知立市</t>
  </si>
  <si>
    <t>ﾁﾘｭｳｼ</t>
  </si>
  <si>
    <t>232254</t>
  </si>
  <si>
    <t>尾張旭市</t>
  </si>
  <si>
    <t>ｵﾜﾘｱｻﾋｼ</t>
  </si>
  <si>
    <t>232262</t>
  </si>
  <si>
    <t>高浜市</t>
  </si>
  <si>
    <t>ﾀｶﾊﾏｼ</t>
  </si>
  <si>
    <t>232271</t>
  </si>
  <si>
    <t>岩倉市</t>
  </si>
  <si>
    <t>ｲﾜｸﾗｼ</t>
  </si>
  <si>
    <t>232289</t>
  </si>
  <si>
    <t>豊明市</t>
  </si>
  <si>
    <t>ﾄﾖｱｹｼ</t>
  </si>
  <si>
    <t>232297</t>
  </si>
  <si>
    <t>日進市</t>
  </si>
  <si>
    <t>ﾆｯｼﾝｼ</t>
  </si>
  <si>
    <t>232301</t>
  </si>
  <si>
    <t>田原市</t>
  </si>
  <si>
    <t>ﾀﾊﾗｼ</t>
  </si>
  <si>
    <t>232319</t>
  </si>
  <si>
    <t>愛西市</t>
  </si>
  <si>
    <t>ｱｲｻｲｼ</t>
  </si>
  <si>
    <t>232327</t>
  </si>
  <si>
    <t>清須市</t>
  </si>
  <si>
    <t>ｷﾖｽｼ</t>
  </si>
  <si>
    <t>232335</t>
  </si>
  <si>
    <t>北名古屋市</t>
  </si>
  <si>
    <t>ｷﾀﾅｺﾞﾔｼ</t>
  </si>
  <si>
    <t>232343</t>
  </si>
  <si>
    <t>弥富市</t>
  </si>
  <si>
    <t>ﾔﾄﾐｼ</t>
  </si>
  <si>
    <t>232351</t>
  </si>
  <si>
    <t>みよし市</t>
  </si>
  <si>
    <t>ﾐﾖｼｼ</t>
  </si>
  <si>
    <t>232360</t>
  </si>
  <si>
    <t>あま市</t>
  </si>
  <si>
    <t>ｱﾏｼ</t>
  </si>
  <si>
    <t>232378</t>
  </si>
  <si>
    <t>長久手市</t>
  </si>
  <si>
    <t>ﾅｶﾞｸﾃｼ</t>
  </si>
  <si>
    <t>232386</t>
  </si>
  <si>
    <t>東郷町</t>
  </si>
  <si>
    <t>ﾄｳｺﾞｳﾁｮｳ</t>
  </si>
  <si>
    <t>233021</t>
  </si>
  <si>
    <t>豊山町</t>
  </si>
  <si>
    <t>ﾄﾖﾔﾏﾁｮｳ</t>
  </si>
  <si>
    <t>233421</t>
  </si>
  <si>
    <t>大口町</t>
  </si>
  <si>
    <t>ｵｵｸﾞﾁﾁｮｳ</t>
  </si>
  <si>
    <t>233617</t>
  </si>
  <si>
    <t>扶桑町</t>
  </si>
  <si>
    <t>ﾌｿｳﾁｮｳ</t>
  </si>
  <si>
    <t>233625</t>
  </si>
  <si>
    <t>大治町</t>
  </si>
  <si>
    <t>ｵｵﾊﾙﾁｮｳ</t>
  </si>
  <si>
    <t>234249</t>
  </si>
  <si>
    <t>蟹江町</t>
  </si>
  <si>
    <t>ｶﾆｴﾁｮｳ</t>
  </si>
  <si>
    <t>234257</t>
  </si>
  <si>
    <t>飛島村</t>
  </si>
  <si>
    <t>ﾄﾋﾞｼﾏﾑﾗ</t>
  </si>
  <si>
    <t>234273</t>
  </si>
  <si>
    <t>阿久比町</t>
  </si>
  <si>
    <t>ｱｸﾞｲﾁｮｳ</t>
  </si>
  <si>
    <t>234419</t>
  </si>
  <si>
    <t>東浦町</t>
  </si>
  <si>
    <t>ﾋｶﾞｼｳﾗﾁｮｳ</t>
  </si>
  <si>
    <t>234427</t>
  </si>
  <si>
    <t>南知多町</t>
  </si>
  <si>
    <t>ﾐﾅﾐﾁﾀﾁｮｳ</t>
  </si>
  <si>
    <t>234451</t>
  </si>
  <si>
    <t>234460</t>
  </si>
  <si>
    <t>武豊町</t>
  </si>
  <si>
    <t>ﾀｹﾄﾖﾁｮｳ</t>
  </si>
  <si>
    <t>234478</t>
  </si>
  <si>
    <t>幸田町</t>
  </si>
  <si>
    <t>ｺｳﾀﾁｮｳ</t>
  </si>
  <si>
    <t>235016</t>
  </si>
  <si>
    <t>設楽町</t>
  </si>
  <si>
    <t>ｼﾀﾗﾁｮｳ</t>
  </si>
  <si>
    <t>235610</t>
  </si>
  <si>
    <t>東栄町</t>
  </si>
  <si>
    <t>ﾄｳｴｲﾁｮｳ</t>
  </si>
  <si>
    <t>235628</t>
  </si>
  <si>
    <t>豊根村</t>
  </si>
  <si>
    <t>ﾄﾖﾈﾑﾗ</t>
  </si>
  <si>
    <t>235636</t>
  </si>
  <si>
    <t>三重県</t>
  </si>
  <si>
    <t>三重県</t>
    <rPh sb="0" eb="3">
      <t>ミエケン</t>
    </rPh>
    <phoneticPr fontId="15"/>
  </si>
  <si>
    <t>240001</t>
  </si>
  <si>
    <t>津市</t>
  </si>
  <si>
    <t>ﾂｼ</t>
  </si>
  <si>
    <t>242012</t>
  </si>
  <si>
    <t>四日市市</t>
  </si>
  <si>
    <t>ﾖｯｶｲﾁｼ</t>
  </si>
  <si>
    <t>242021</t>
  </si>
  <si>
    <t>伊勢市</t>
  </si>
  <si>
    <t>ｲｾｼ</t>
  </si>
  <si>
    <t>242039</t>
  </si>
  <si>
    <t>松阪市</t>
  </si>
  <si>
    <t>ﾏﾂｻｶｼ</t>
  </si>
  <si>
    <t>242047</t>
  </si>
  <si>
    <t>桑名市</t>
  </si>
  <si>
    <t>ｸﾜﾅｼ</t>
  </si>
  <si>
    <t>242055</t>
  </si>
  <si>
    <t>鈴鹿市</t>
  </si>
  <si>
    <t>ｽｽﾞｶｼ</t>
  </si>
  <si>
    <t>242071</t>
  </si>
  <si>
    <t>名張市</t>
  </si>
  <si>
    <t>ﾅﾊﾞﾘｼ</t>
  </si>
  <si>
    <t>242080</t>
  </si>
  <si>
    <t>尾鷲市</t>
  </si>
  <si>
    <t>ｵﾜｾｼ</t>
  </si>
  <si>
    <t>242098</t>
  </si>
  <si>
    <t>亀山市</t>
  </si>
  <si>
    <t>ｶﾒﾔﾏｼ</t>
  </si>
  <si>
    <t>242101</t>
  </si>
  <si>
    <t>鳥羽市</t>
  </si>
  <si>
    <t>ﾄﾊﾞｼ</t>
  </si>
  <si>
    <t>242110</t>
  </si>
  <si>
    <t>熊野市</t>
  </si>
  <si>
    <t>ｸﾏﾉｼ</t>
  </si>
  <si>
    <t>242128</t>
  </si>
  <si>
    <t>いなべ市</t>
  </si>
  <si>
    <t>ｲﾅﾍﾞｼ</t>
  </si>
  <si>
    <t>242144</t>
  </si>
  <si>
    <t>志摩市</t>
  </si>
  <si>
    <t>ｼﾏｼ</t>
  </si>
  <si>
    <t>242152</t>
  </si>
  <si>
    <t>伊賀市</t>
  </si>
  <si>
    <t>ｲｶﾞｼ</t>
  </si>
  <si>
    <t>242161</t>
  </si>
  <si>
    <t>木曽岬町</t>
  </si>
  <si>
    <t>ｷｿｻｷﾁｮｳ</t>
  </si>
  <si>
    <t>243035</t>
  </si>
  <si>
    <t>東員町</t>
  </si>
  <si>
    <t>ﾄｳｲﾝﾁｮｳ</t>
  </si>
  <si>
    <t>243248</t>
  </si>
  <si>
    <t>菰野町</t>
  </si>
  <si>
    <t>ｺﾓﾉﾁｮｳ</t>
  </si>
  <si>
    <t>243418</t>
  </si>
  <si>
    <t>ｱｻﾋﾁｮｳ</t>
  </si>
  <si>
    <t>243434</t>
  </si>
  <si>
    <t>川越町</t>
  </si>
  <si>
    <t>ｶﾜｺﾞｴﾁｮｳ</t>
  </si>
  <si>
    <t>243442</t>
  </si>
  <si>
    <t>多気町</t>
  </si>
  <si>
    <t>ﾀｷﾁｮｳ</t>
  </si>
  <si>
    <t>244414</t>
  </si>
  <si>
    <t>ﾒｲﾜﾁｮｳ</t>
  </si>
  <si>
    <t>244422</t>
  </si>
  <si>
    <t>大台町</t>
  </si>
  <si>
    <t>ｵｵﾀﾞｲﾁｮｳ</t>
  </si>
  <si>
    <t>244431</t>
  </si>
  <si>
    <t>玉城町</t>
  </si>
  <si>
    <t>ﾀﾏｷﾁｮｳ</t>
  </si>
  <si>
    <t>244619</t>
  </si>
  <si>
    <t>度会町</t>
  </si>
  <si>
    <t>ﾜﾀﾗｲﾁｮｳ</t>
  </si>
  <si>
    <t>244708</t>
  </si>
  <si>
    <t>大紀町</t>
  </si>
  <si>
    <t>244716</t>
  </si>
  <si>
    <t>南伊勢町</t>
  </si>
  <si>
    <t>ﾐﾅﾐｲｾﾁｮｳ</t>
  </si>
  <si>
    <t>244724</t>
  </si>
  <si>
    <t>紀北町</t>
  </si>
  <si>
    <t>ｷﾎｸﾁｮｳ</t>
  </si>
  <si>
    <t>245437</t>
  </si>
  <si>
    <t>御浜町</t>
  </si>
  <si>
    <t>245615</t>
  </si>
  <si>
    <t>紀宝町</t>
  </si>
  <si>
    <t>ｷﾎｳﾁｮｳ</t>
  </si>
  <si>
    <t>245623</t>
  </si>
  <si>
    <t>滋賀県</t>
  </si>
  <si>
    <t>滋賀県</t>
    <rPh sb="0" eb="3">
      <t>シガケン</t>
    </rPh>
    <phoneticPr fontId="15"/>
  </si>
  <si>
    <t>250007</t>
  </si>
  <si>
    <t>大津市</t>
  </si>
  <si>
    <t>ｵｵﾂｼ</t>
  </si>
  <si>
    <t>252018</t>
  </si>
  <si>
    <t>彦根市</t>
  </si>
  <si>
    <t>ﾋｺﾈｼ</t>
  </si>
  <si>
    <t>252026</t>
  </si>
  <si>
    <t>長浜市</t>
  </si>
  <si>
    <t>ﾅｶﾞﾊﾏｼ</t>
  </si>
  <si>
    <t>252034</t>
  </si>
  <si>
    <t>近江八幡市</t>
  </si>
  <si>
    <t>ｵｳﾐﾊﾁﾏﾝｼ</t>
  </si>
  <si>
    <t>252042</t>
  </si>
  <si>
    <t>草津市</t>
  </si>
  <si>
    <t>ｸｻﾂｼ</t>
  </si>
  <si>
    <t>252069</t>
  </si>
  <si>
    <t>守山市</t>
  </si>
  <si>
    <t>ﾓﾘﾔﾏｼ</t>
  </si>
  <si>
    <t>252077</t>
  </si>
  <si>
    <t>栗東市</t>
  </si>
  <si>
    <t>ﾘｯﾄｳｼ</t>
  </si>
  <si>
    <t>252085</t>
  </si>
  <si>
    <t>甲賀市</t>
  </si>
  <si>
    <t>ｺｳｶｼ</t>
  </si>
  <si>
    <t>252093</t>
  </si>
  <si>
    <t>野洲市</t>
  </si>
  <si>
    <t>ﾔｽｼ</t>
  </si>
  <si>
    <t>252107</t>
  </si>
  <si>
    <t>湖南市</t>
  </si>
  <si>
    <t>ｺﾅﾝｼ</t>
  </si>
  <si>
    <t>252115</t>
  </si>
  <si>
    <t>高島市</t>
  </si>
  <si>
    <t>ﾀｶｼﾏｼ</t>
  </si>
  <si>
    <t>252123</t>
  </si>
  <si>
    <t>東近江市</t>
  </si>
  <si>
    <t>ﾋｶﾞｼｵｳﾐｼ</t>
  </si>
  <si>
    <t>252131</t>
  </si>
  <si>
    <t>米原市</t>
  </si>
  <si>
    <t>ﾏｲﾊﾞﾗｼ</t>
  </si>
  <si>
    <t>252140</t>
  </si>
  <si>
    <t>日野町</t>
  </si>
  <si>
    <t>ﾋﾉﾁｮｳ</t>
  </si>
  <si>
    <t>253839</t>
  </si>
  <si>
    <t>竜王町</t>
  </si>
  <si>
    <t>ﾘﾕｳｵｳﾁｮｳ</t>
  </si>
  <si>
    <t>253847</t>
  </si>
  <si>
    <t>愛荘町</t>
  </si>
  <si>
    <t>ｱｲｼｮｳﾁｮｳ</t>
  </si>
  <si>
    <t>254258</t>
  </si>
  <si>
    <t>豊郷町</t>
  </si>
  <si>
    <t>ﾄﾖｻﾄﾁｮｳ</t>
  </si>
  <si>
    <t>254410</t>
  </si>
  <si>
    <t>甲良町</t>
  </si>
  <si>
    <t>ｺｳﾗﾁｮｳ</t>
  </si>
  <si>
    <t>254428</t>
  </si>
  <si>
    <t>多賀町</t>
  </si>
  <si>
    <t>ﾀｶﾞﾁｮｳ</t>
  </si>
  <si>
    <t>254436</t>
  </si>
  <si>
    <t>京都府</t>
  </si>
  <si>
    <t>京都府</t>
    <rPh sb="0" eb="3">
      <t>キョウトフ</t>
    </rPh>
    <phoneticPr fontId="15"/>
  </si>
  <si>
    <t>260002</t>
  </si>
  <si>
    <t>京都市</t>
  </si>
  <si>
    <t>ｷｮｳﾄｼ</t>
  </si>
  <si>
    <t>261009</t>
  </si>
  <si>
    <t>福知山市</t>
  </si>
  <si>
    <t>ﾌｸﾁﾔﾏｼ</t>
  </si>
  <si>
    <t>262013</t>
  </si>
  <si>
    <t>舞鶴市</t>
  </si>
  <si>
    <t>ﾏｲﾂﾞﾙｼ</t>
  </si>
  <si>
    <t>262021</t>
  </si>
  <si>
    <t>綾部市</t>
  </si>
  <si>
    <t>ｱﾔﾍﾞｼ</t>
  </si>
  <si>
    <t>262030</t>
  </si>
  <si>
    <t>宇治市</t>
  </si>
  <si>
    <t>ｳｼﾞｼ</t>
  </si>
  <si>
    <t>262048</t>
  </si>
  <si>
    <t>宮津市</t>
  </si>
  <si>
    <t>ﾐﾔﾂﾞｼ</t>
  </si>
  <si>
    <t>262056</t>
  </si>
  <si>
    <t>亀岡市</t>
  </si>
  <si>
    <t>ｶﾒｵｶｼ</t>
  </si>
  <si>
    <t>262064</t>
  </si>
  <si>
    <t>城陽市</t>
  </si>
  <si>
    <t>ｼﾞｮｳﾖｳｼ</t>
  </si>
  <si>
    <t>262072</t>
  </si>
  <si>
    <t>向日市</t>
  </si>
  <si>
    <t>ﾑｺｳｼ</t>
  </si>
  <si>
    <t>262081</t>
  </si>
  <si>
    <t>長岡京市</t>
  </si>
  <si>
    <t>ﾅｶﾞｵｶｷｮｳｼ</t>
  </si>
  <si>
    <t>262099</t>
  </si>
  <si>
    <t>八幡市</t>
  </si>
  <si>
    <t>ﾔﾜﾀｼ</t>
  </si>
  <si>
    <t>262102</t>
  </si>
  <si>
    <t>京田辺市</t>
  </si>
  <si>
    <t>ｷｮｳﾀﾅﾍﾞｼ</t>
  </si>
  <si>
    <t>262111</t>
  </si>
  <si>
    <t>京丹後市</t>
  </si>
  <si>
    <t>ｷｮｳﾀﾝｺﾞｼ</t>
  </si>
  <si>
    <t>262129</t>
  </si>
  <si>
    <t>南丹市</t>
  </si>
  <si>
    <t>ﾅﾝﾀﾝｼ</t>
  </si>
  <si>
    <t>262137</t>
  </si>
  <si>
    <t>木津川市</t>
  </si>
  <si>
    <t>ｷﾂﾞｶﾞﾜｼ</t>
  </si>
  <si>
    <t>262145</t>
  </si>
  <si>
    <t>大山崎町</t>
  </si>
  <si>
    <t>ｵｵﾔﾏｻﾞｷﾁｮｳ</t>
  </si>
  <si>
    <t>263036</t>
  </si>
  <si>
    <t>久御山町</t>
  </si>
  <si>
    <t>ｸﾐﾔﾏﾁｮｳ</t>
  </si>
  <si>
    <t>263222</t>
  </si>
  <si>
    <t>井手町</t>
  </si>
  <si>
    <t>ｲﾃﾞﾁｮｳ</t>
  </si>
  <si>
    <t>263435</t>
  </si>
  <si>
    <t>宇治田原町</t>
  </si>
  <si>
    <t>ｳｼﾞﾀﾜﾗﾁｮｳ</t>
  </si>
  <si>
    <t>263443</t>
  </si>
  <si>
    <t>笠置町</t>
  </si>
  <si>
    <t>ｶｻｷﾞﾁｮｳ</t>
  </si>
  <si>
    <t>263648</t>
  </si>
  <si>
    <t>和束町</t>
  </si>
  <si>
    <t>ﾜﾂﾞｶﾁｮｳ</t>
  </si>
  <si>
    <t>263656</t>
  </si>
  <si>
    <t>精華町</t>
  </si>
  <si>
    <t>ｾｲｶﾁｮｳ</t>
  </si>
  <si>
    <t>263664</t>
  </si>
  <si>
    <t>南山城村</t>
  </si>
  <si>
    <t>ﾐﾅﾐﾔﾏｼﾛﾑﾗ</t>
  </si>
  <si>
    <t>263672</t>
  </si>
  <si>
    <t>京丹波町</t>
  </si>
  <si>
    <t>ｷｮｳﾀﾝﾊﾞﾁｮｳ</t>
  </si>
  <si>
    <t>264075</t>
  </si>
  <si>
    <t>伊根町</t>
  </si>
  <si>
    <t>ｲﾈﾁｮｳ</t>
  </si>
  <si>
    <t>264636</t>
  </si>
  <si>
    <t>与謝野町</t>
  </si>
  <si>
    <t>ﾖｻﾉﾁｮｳ</t>
  </si>
  <si>
    <t>264652</t>
  </si>
  <si>
    <t>大阪府</t>
  </si>
  <si>
    <t>大阪府</t>
    <rPh sb="0" eb="3">
      <t>オオサカフ</t>
    </rPh>
    <phoneticPr fontId="15"/>
  </si>
  <si>
    <t>270008</t>
  </si>
  <si>
    <t>大阪市</t>
  </si>
  <si>
    <t>ｵｵｻｶｼ</t>
  </si>
  <si>
    <t>271004</t>
  </si>
  <si>
    <t>堺市</t>
  </si>
  <si>
    <t>271403</t>
  </si>
  <si>
    <t>岸和田市</t>
  </si>
  <si>
    <t>ｷｼﾜﾀﾞｼ</t>
  </si>
  <si>
    <t>272027</t>
  </si>
  <si>
    <t>豊中市</t>
  </si>
  <si>
    <t>ﾄﾖﾅｶｼ</t>
  </si>
  <si>
    <t>272035</t>
  </si>
  <si>
    <t>池田市</t>
  </si>
  <si>
    <t>ｲｹﾀﾞｼ</t>
  </si>
  <si>
    <t>272043</t>
  </si>
  <si>
    <t>吹田市</t>
  </si>
  <si>
    <t>ｽｲﾀｼ</t>
  </si>
  <si>
    <t>272051</t>
  </si>
  <si>
    <t>泉大津市</t>
  </si>
  <si>
    <t>ｲｽﾞﾐｵｵﾂｼ</t>
  </si>
  <si>
    <t>272060</t>
  </si>
  <si>
    <t>高槻市</t>
  </si>
  <si>
    <t>ﾀｶﾂｷｼ</t>
  </si>
  <si>
    <t>272078</t>
  </si>
  <si>
    <t>貝塚市</t>
  </si>
  <si>
    <t>ｶｲﾂﾞｶｼ</t>
  </si>
  <si>
    <t>272086</t>
  </si>
  <si>
    <t>守口市</t>
  </si>
  <si>
    <t>ﾓﾘｸﾞﾁｼ</t>
  </si>
  <si>
    <t>272094</t>
  </si>
  <si>
    <t>枚方市</t>
  </si>
  <si>
    <t>ﾋﾗｶﾀｼ</t>
  </si>
  <si>
    <t>272108</t>
  </si>
  <si>
    <t>茨木市</t>
  </si>
  <si>
    <t>ｲﾊﾞﾗｷｼ</t>
  </si>
  <si>
    <t>272116</t>
  </si>
  <si>
    <t>八尾市</t>
  </si>
  <si>
    <t>ﾔｵｼ</t>
  </si>
  <si>
    <t>272124</t>
  </si>
  <si>
    <t>泉佐野市</t>
  </si>
  <si>
    <t>ｲｽﾞﾐｻﾉｼ</t>
  </si>
  <si>
    <t>272132</t>
  </si>
  <si>
    <t>富田林市</t>
  </si>
  <si>
    <t>ﾄﾝﾀﾞﾊﾞﾔｼｼ</t>
  </si>
  <si>
    <t>272141</t>
  </si>
  <si>
    <t>寝屋川市</t>
  </si>
  <si>
    <t>ﾈﾔｶﾞﾜｼ</t>
  </si>
  <si>
    <t>272159</t>
  </si>
  <si>
    <t>河内長野市</t>
  </si>
  <si>
    <t>ｶﾜﾁﾅｶﾞﾉｼ</t>
  </si>
  <si>
    <t>272167</t>
  </si>
  <si>
    <t>松原市</t>
  </si>
  <si>
    <t>ﾏﾂﾊﾞﾗｼ</t>
  </si>
  <si>
    <t>272175</t>
  </si>
  <si>
    <t>大東市</t>
  </si>
  <si>
    <t>ﾀﾞｲﾄｳｼ</t>
  </si>
  <si>
    <t>272183</t>
  </si>
  <si>
    <t>和泉市</t>
  </si>
  <si>
    <t>ｲｽﾞﾐｼ</t>
  </si>
  <si>
    <t>272191</t>
  </si>
  <si>
    <t>箕面市</t>
  </si>
  <si>
    <t>ﾐﾉｵｼ</t>
  </si>
  <si>
    <t>272205</t>
  </si>
  <si>
    <t>柏原市</t>
  </si>
  <si>
    <t>ｶｼﾜﾗｼ</t>
  </si>
  <si>
    <t>272213</t>
  </si>
  <si>
    <t>羽曳野市</t>
  </si>
  <si>
    <t>ﾊﾋﾞｷﾉｼ</t>
  </si>
  <si>
    <t>272221</t>
  </si>
  <si>
    <t>門真市</t>
  </si>
  <si>
    <t>ｶﾄﾞﾏｼ</t>
  </si>
  <si>
    <t>272230</t>
  </si>
  <si>
    <t>摂津市</t>
  </si>
  <si>
    <t>ｾｯﾂｼ</t>
  </si>
  <si>
    <t>272248</t>
  </si>
  <si>
    <t>高石市</t>
  </si>
  <si>
    <t>ﾀｶｲｼｼ</t>
  </si>
  <si>
    <t>272256</t>
  </si>
  <si>
    <t>藤井寺市</t>
  </si>
  <si>
    <t>ﾌｼﾞｲﾃﾞﾗｼ</t>
  </si>
  <si>
    <t>272264</t>
  </si>
  <si>
    <t>東大阪市</t>
  </si>
  <si>
    <t>ﾋｶﾞｼｵｵｻｶｼ</t>
  </si>
  <si>
    <t>272272</t>
  </si>
  <si>
    <t>泉南市</t>
  </si>
  <si>
    <t>ｾﾝﾅﾝｼ</t>
  </si>
  <si>
    <t>272281</t>
  </si>
  <si>
    <t>四條畷市</t>
  </si>
  <si>
    <t>ｼｼﾞﾖｳﾅﾜﾃｼ</t>
  </si>
  <si>
    <t>272299</t>
  </si>
  <si>
    <t>交野市</t>
  </si>
  <si>
    <t>ｶﾀﾉｼ</t>
  </si>
  <si>
    <t>272302</t>
  </si>
  <si>
    <t>大阪狭山市</t>
  </si>
  <si>
    <t>ｵｵｻｶｻﾔﾏｼ</t>
  </si>
  <si>
    <t>272311</t>
  </si>
  <si>
    <t>阪南市</t>
  </si>
  <si>
    <t>ﾊﾝﾅﾝｼ</t>
  </si>
  <si>
    <t>272329</t>
  </si>
  <si>
    <t>島本町</t>
  </si>
  <si>
    <t>ｼﾏﾓﾄﾁｮｳ</t>
  </si>
  <si>
    <t>273015</t>
  </si>
  <si>
    <t>豊能町</t>
  </si>
  <si>
    <t>ﾄﾖﾉﾁｮｳ</t>
  </si>
  <si>
    <t>273210</t>
  </si>
  <si>
    <t>能勢町</t>
  </si>
  <si>
    <t>ﾉｾﾁｮｳ</t>
  </si>
  <si>
    <t>273228</t>
  </si>
  <si>
    <t>忠岡町</t>
  </si>
  <si>
    <t>ﾀﾀﾞｵｶﾁｮｳ</t>
  </si>
  <si>
    <t>273414</t>
  </si>
  <si>
    <t>熊取町</t>
  </si>
  <si>
    <t>ｸﾏﾄﾘﾁｮｳ</t>
  </si>
  <si>
    <t>273619</t>
  </si>
  <si>
    <t>田尻町</t>
  </si>
  <si>
    <t>ﾀｼﾞﾘﾁｮｳ</t>
  </si>
  <si>
    <t>273627</t>
  </si>
  <si>
    <t>岬町</t>
  </si>
  <si>
    <t>ﾐｻｷﾁｮｳ</t>
  </si>
  <si>
    <t>273660</t>
  </si>
  <si>
    <t>太子町</t>
  </si>
  <si>
    <t>ﾀｲｼﾁｮｳ</t>
  </si>
  <si>
    <t>273813</t>
  </si>
  <si>
    <t>河南町</t>
  </si>
  <si>
    <t>ｶﾅﾝﾁｮｳ</t>
  </si>
  <si>
    <t>273821</t>
  </si>
  <si>
    <t>千早赤阪村</t>
  </si>
  <si>
    <t>ﾁﾊﾔｱｶｻｶﾑﾗ</t>
  </si>
  <si>
    <t>273830</t>
  </si>
  <si>
    <t>兵庫県</t>
  </si>
  <si>
    <t>兵庫県</t>
    <rPh sb="0" eb="3">
      <t>ヒョウゴケン</t>
    </rPh>
    <phoneticPr fontId="15"/>
  </si>
  <si>
    <t>280003</t>
  </si>
  <si>
    <t>神戸市</t>
  </si>
  <si>
    <t>ｺｳﾍﾞｼ</t>
  </si>
  <si>
    <t>281000</t>
  </si>
  <si>
    <t>姫路市</t>
  </si>
  <si>
    <t>ﾋﾒｼﾞｼ</t>
  </si>
  <si>
    <t>282014</t>
  </si>
  <si>
    <t>尼崎市</t>
  </si>
  <si>
    <t>ｱﾏｶﾞｻｷｼ</t>
  </si>
  <si>
    <t>282022</t>
  </si>
  <si>
    <t>明石市</t>
  </si>
  <si>
    <t>ｱｶｼｼ</t>
  </si>
  <si>
    <t>282031</t>
  </si>
  <si>
    <t>西宮市</t>
  </si>
  <si>
    <t>ﾆｼﾉﾐﾔｼ</t>
  </si>
  <si>
    <t>282049</t>
  </si>
  <si>
    <t>洲本市</t>
  </si>
  <si>
    <t>ｽﾓﾄｼ</t>
  </si>
  <si>
    <t>282057</t>
  </si>
  <si>
    <t>芦屋市</t>
  </si>
  <si>
    <t>ｱｼﾔｼ</t>
  </si>
  <si>
    <t>282065</t>
  </si>
  <si>
    <t>伊丹市</t>
  </si>
  <si>
    <t>ｲﾀﾐｼ</t>
  </si>
  <si>
    <t>282073</t>
  </si>
  <si>
    <t>相生市</t>
  </si>
  <si>
    <t>ｱｲｵｲｼ</t>
  </si>
  <si>
    <t>282081</t>
  </si>
  <si>
    <t>豊岡市</t>
  </si>
  <si>
    <t>ﾄﾖｵｶｼ</t>
  </si>
  <si>
    <t>282090</t>
  </si>
  <si>
    <t>加古川市</t>
  </si>
  <si>
    <t>ｶｺｶﾞﾜｼ</t>
  </si>
  <si>
    <t>282103</t>
  </si>
  <si>
    <t>赤穂市</t>
  </si>
  <si>
    <t>ｱｺｳｼ</t>
  </si>
  <si>
    <t>282120</t>
  </si>
  <si>
    <t>西脇市</t>
  </si>
  <si>
    <t>ﾆｼﾜｷｼ</t>
  </si>
  <si>
    <t>282138</t>
  </si>
  <si>
    <t>宝塚市</t>
  </si>
  <si>
    <t>ﾀｶﾗﾂﾞｶｼ</t>
  </si>
  <si>
    <t>282146</t>
  </si>
  <si>
    <t>三木市</t>
  </si>
  <si>
    <t>ﾐｷｼ</t>
  </si>
  <si>
    <t>282154</t>
  </si>
  <si>
    <t>高砂市</t>
  </si>
  <si>
    <t>ﾀｶｻｺﾞｼ</t>
  </si>
  <si>
    <t>282162</t>
  </si>
  <si>
    <t>川西市</t>
  </si>
  <si>
    <t>ｶﾜﾆｼｼ</t>
  </si>
  <si>
    <t>282171</t>
  </si>
  <si>
    <t>小野市</t>
  </si>
  <si>
    <t>ｵﾉｼ</t>
  </si>
  <si>
    <t>282189</t>
  </si>
  <si>
    <t>三田市</t>
  </si>
  <si>
    <t>ｻﾝﾀﾞｼ</t>
  </si>
  <si>
    <t>282197</t>
  </si>
  <si>
    <t>加西市</t>
  </si>
  <si>
    <t>ｶｻｲｼ</t>
  </si>
  <si>
    <t>282201</t>
  </si>
  <si>
    <t>篠山市</t>
  </si>
  <si>
    <t>ｻｻﾔﾏｼ</t>
  </si>
  <si>
    <t>282219</t>
  </si>
  <si>
    <t>養父市</t>
  </si>
  <si>
    <t>ﾔﾌﾞｼ</t>
  </si>
  <si>
    <t>282227</t>
  </si>
  <si>
    <t>丹波市</t>
  </si>
  <si>
    <t>ﾀﾝﾊﾞｼ</t>
  </si>
  <si>
    <t>282235</t>
  </si>
  <si>
    <t>南あわじ市</t>
  </si>
  <si>
    <t>ﾐﾅﾐｱﾜｼﾞｼ</t>
  </si>
  <si>
    <t>282243</t>
  </si>
  <si>
    <t>朝来市</t>
  </si>
  <si>
    <t>ｱｻｺﾞｼ</t>
  </si>
  <si>
    <t>282251</t>
  </si>
  <si>
    <t>淡路市</t>
  </si>
  <si>
    <t>ｱﾜｼﾞｼ</t>
  </si>
  <si>
    <t>282260</t>
  </si>
  <si>
    <t>宍粟市</t>
  </si>
  <si>
    <t>ｼｿｳｼ</t>
  </si>
  <si>
    <t>282278</t>
  </si>
  <si>
    <t>加東市</t>
  </si>
  <si>
    <t>ｶﾄｳｼ</t>
  </si>
  <si>
    <t>282286</t>
  </si>
  <si>
    <t>たつの市</t>
  </si>
  <si>
    <t>ﾀﾂﾉｼ</t>
  </si>
  <si>
    <t>282294</t>
  </si>
  <si>
    <t>猪名川町</t>
  </si>
  <si>
    <t>ｲﾅｶﾞﾜﾁｮｳ</t>
  </si>
  <si>
    <t>283011</t>
  </si>
  <si>
    <t>多可町</t>
  </si>
  <si>
    <t>ﾀｶﾁｮｳ</t>
  </si>
  <si>
    <t>283657</t>
  </si>
  <si>
    <t>稲美町</t>
  </si>
  <si>
    <t>ｲﾅﾐﾁｮｳ</t>
  </si>
  <si>
    <t>283819</t>
  </si>
  <si>
    <t>播磨町</t>
  </si>
  <si>
    <t>ﾊﾘﾏﾁｮｳ</t>
  </si>
  <si>
    <t>283827</t>
  </si>
  <si>
    <t>市川町</t>
  </si>
  <si>
    <t>ｲﾁｶﾜﾁｮｳ</t>
  </si>
  <si>
    <t>284424</t>
  </si>
  <si>
    <t>福崎町</t>
  </si>
  <si>
    <t>ﾌｸｻｷﾁｮｳ</t>
  </si>
  <si>
    <t>284432</t>
  </si>
  <si>
    <t>神河町</t>
  </si>
  <si>
    <t>284467</t>
  </si>
  <si>
    <t>284645</t>
  </si>
  <si>
    <t>上郡町</t>
  </si>
  <si>
    <t>ｶﾐｺﾞｵﾘﾁｮｳ</t>
  </si>
  <si>
    <t>284815</t>
  </si>
  <si>
    <t>佐用町</t>
  </si>
  <si>
    <t>ｻﾖｳﾁｮｳ</t>
  </si>
  <si>
    <t>285013</t>
  </si>
  <si>
    <t>香美町</t>
  </si>
  <si>
    <t>ｶﾐﾁｮｳ</t>
  </si>
  <si>
    <t>285854</t>
  </si>
  <si>
    <t>新温泉町</t>
  </si>
  <si>
    <t>ｼﾝｵﾝｾﾝﾁｮｳ</t>
  </si>
  <si>
    <t>285862</t>
  </si>
  <si>
    <t>奈良県</t>
  </si>
  <si>
    <t>奈良県</t>
    <rPh sb="0" eb="3">
      <t>ナラケン</t>
    </rPh>
    <phoneticPr fontId="15"/>
  </si>
  <si>
    <t>290009</t>
  </si>
  <si>
    <t>奈良市</t>
  </si>
  <si>
    <t>ﾅﾗｼ</t>
  </si>
  <si>
    <t>292010</t>
  </si>
  <si>
    <t>大和高田市</t>
  </si>
  <si>
    <t>ﾔﾏﾄﾀｶﾀﾞｼ</t>
  </si>
  <si>
    <t>292028</t>
  </si>
  <si>
    <t>大和郡山市</t>
  </si>
  <si>
    <t>ﾔﾏﾄｺｵﾘﾔﾏｼ</t>
  </si>
  <si>
    <t>292036</t>
  </si>
  <si>
    <t>天理市</t>
  </si>
  <si>
    <t>ﾃﾝﾘｼ</t>
  </si>
  <si>
    <t>292044</t>
  </si>
  <si>
    <t>橿原市</t>
  </si>
  <si>
    <t>ｶｼﾊﾗｼ</t>
  </si>
  <si>
    <t>292052</t>
  </si>
  <si>
    <t>桜井市</t>
  </si>
  <si>
    <t>ｻｸﾗｲｼ</t>
  </si>
  <si>
    <t>292061</t>
  </si>
  <si>
    <t>五條市</t>
  </si>
  <si>
    <t>ｺﾞｼﾞｮｳｼ</t>
  </si>
  <si>
    <t>292079</t>
  </si>
  <si>
    <t>御所市</t>
  </si>
  <si>
    <t>ｺﾞｾｼ</t>
  </si>
  <si>
    <t>292087</t>
  </si>
  <si>
    <t>生駒市</t>
  </si>
  <si>
    <t>ｲｺﾏｼ</t>
  </si>
  <si>
    <t>292095</t>
  </si>
  <si>
    <t>香芝市</t>
  </si>
  <si>
    <t>ｶｼﾊﾞｼ</t>
  </si>
  <si>
    <t>292109</t>
  </si>
  <si>
    <t>葛城市</t>
  </si>
  <si>
    <t>ｶﾂﾗｷﾞｼ</t>
  </si>
  <si>
    <t>292117</t>
  </si>
  <si>
    <t>宇陀市</t>
  </si>
  <si>
    <t>ｳﾀﾞｼ</t>
  </si>
  <si>
    <t>292125</t>
  </si>
  <si>
    <t>山添村</t>
  </si>
  <si>
    <t>ﾔﾏｿﾞｴﾑﾗ</t>
  </si>
  <si>
    <t>293229</t>
  </si>
  <si>
    <t>平群町</t>
  </si>
  <si>
    <t>ﾍｸﾞﾘﾁｮｳ</t>
  </si>
  <si>
    <t>293423</t>
  </si>
  <si>
    <t>三郷町</t>
  </si>
  <si>
    <t>ｻﾝｺﾞｳﾁｮｳ</t>
  </si>
  <si>
    <t>293431</t>
  </si>
  <si>
    <t>斑鳩町</t>
  </si>
  <si>
    <t>ｲｶﾙｶﾞﾁｮｳ</t>
  </si>
  <si>
    <t>293440</t>
  </si>
  <si>
    <t>安堵町</t>
  </si>
  <si>
    <t>ｱﾝﾄﾞﾁｮｳ</t>
  </si>
  <si>
    <t>293458</t>
  </si>
  <si>
    <t>ｶﾜﾆｼﾁｮｳ</t>
  </si>
  <si>
    <t>293610</t>
  </si>
  <si>
    <t>三宅町</t>
  </si>
  <si>
    <t>ﾐﾔｹﾁｮｳ</t>
  </si>
  <si>
    <t>293628</t>
  </si>
  <si>
    <t>田原本町</t>
  </si>
  <si>
    <t>ﾀﾜﾗﾓﾄﾁｮｳ</t>
  </si>
  <si>
    <t>293636</t>
  </si>
  <si>
    <t>曽爾村</t>
  </si>
  <si>
    <t>ｿﾆﾑﾗ</t>
  </si>
  <si>
    <t>293857</t>
  </si>
  <si>
    <t>御杖村</t>
  </si>
  <si>
    <t>ﾐﾂｴﾑﾗ</t>
  </si>
  <si>
    <t>293865</t>
  </si>
  <si>
    <t>高取町</t>
  </si>
  <si>
    <t>ﾀｶﾄﾘﾁｮｳ</t>
  </si>
  <si>
    <t>294012</t>
  </si>
  <si>
    <t>明日香村</t>
  </si>
  <si>
    <t>ｱｽｶﾑﾗ</t>
  </si>
  <si>
    <t>294021</t>
  </si>
  <si>
    <t>上牧町</t>
  </si>
  <si>
    <t>ｶﾝﾏｷﾁｮｳ</t>
  </si>
  <si>
    <t>294241</t>
  </si>
  <si>
    <t>王寺町</t>
  </si>
  <si>
    <t>ｵｳｼﾞﾁｮｳ</t>
  </si>
  <si>
    <t>294250</t>
  </si>
  <si>
    <t>広陵町</t>
  </si>
  <si>
    <t>ｺｳﾘﾖｳﾁｮｳ</t>
  </si>
  <si>
    <t>294268</t>
  </si>
  <si>
    <t>河合町</t>
  </si>
  <si>
    <t>ｶﾜｲﾁｮｳ</t>
  </si>
  <si>
    <t>294276</t>
  </si>
  <si>
    <t>吉野町</t>
  </si>
  <si>
    <t>ﾖｼﾉﾁｮｳ</t>
  </si>
  <si>
    <t>294411</t>
  </si>
  <si>
    <t>大淀町</t>
  </si>
  <si>
    <t>ｵｵﾖﾄﾞﾁｮｳ</t>
  </si>
  <si>
    <t>294420</t>
  </si>
  <si>
    <t>下市町</t>
  </si>
  <si>
    <t>ｼﾓｲﾁﾁｮｳ</t>
  </si>
  <si>
    <t>294438</t>
  </si>
  <si>
    <t>黒滝村</t>
  </si>
  <si>
    <t>ｸﾛﾀｷﾑﾗ</t>
  </si>
  <si>
    <t>294446</t>
  </si>
  <si>
    <t>天川村</t>
  </si>
  <si>
    <t>ﾃﾝｶﾜﾑﾗ</t>
  </si>
  <si>
    <t>294462</t>
  </si>
  <si>
    <t>野迫川村</t>
  </si>
  <si>
    <t>ﾉｾｶﾞﾜﾑﾗ</t>
  </si>
  <si>
    <t>294471</t>
  </si>
  <si>
    <t>十津川村</t>
  </si>
  <si>
    <t>ﾄﾂｶﾜﾑﾗ</t>
  </si>
  <si>
    <t>294497</t>
  </si>
  <si>
    <t>下北山村</t>
  </si>
  <si>
    <t>ｼﾓｷﾀﾔﾏﾑﾗ</t>
  </si>
  <si>
    <t>294501</t>
  </si>
  <si>
    <t>上北山村</t>
  </si>
  <si>
    <t>ｶﾐｷﾀﾔﾏﾑﾗ</t>
  </si>
  <si>
    <t>294519</t>
  </si>
  <si>
    <t>294527</t>
  </si>
  <si>
    <t>東吉野村</t>
  </si>
  <si>
    <t>ﾋｶﾞｼﾖｼﾉﾑﾗ</t>
  </si>
  <si>
    <t>294535</t>
  </si>
  <si>
    <t>和歌山県</t>
  </si>
  <si>
    <t>和歌山県</t>
    <rPh sb="0" eb="4">
      <t>ワカヤマケン</t>
    </rPh>
    <phoneticPr fontId="15"/>
  </si>
  <si>
    <t>300004</t>
  </si>
  <si>
    <t>和歌山市</t>
  </si>
  <si>
    <t>ﾜｶﾔﾏｼ</t>
  </si>
  <si>
    <t>302015</t>
  </si>
  <si>
    <t>海南市</t>
  </si>
  <si>
    <t>ｶｲﾅﾝｼ</t>
  </si>
  <si>
    <t>302023</t>
  </si>
  <si>
    <t>橋本市</t>
  </si>
  <si>
    <t>ﾊｼﾓﾄｼ</t>
  </si>
  <si>
    <t>302031</t>
  </si>
  <si>
    <t>有田市</t>
  </si>
  <si>
    <t>ｱﾘﾀﾞｼ</t>
  </si>
  <si>
    <t>302040</t>
  </si>
  <si>
    <t>御坊市</t>
  </si>
  <si>
    <t>ｺﾞﾎﾞｳｼ</t>
  </si>
  <si>
    <t>302058</t>
  </si>
  <si>
    <t>田辺市</t>
  </si>
  <si>
    <t>ﾀﾅﾍﾞｼ</t>
  </si>
  <si>
    <t>302066</t>
  </si>
  <si>
    <t>新宮市</t>
  </si>
  <si>
    <t>ｼﾝｸﾞｳｼ</t>
  </si>
  <si>
    <t>302074</t>
  </si>
  <si>
    <t>紀の川市</t>
  </si>
  <si>
    <t>ｷﾉｶﾜｼ</t>
  </si>
  <si>
    <t>302082</t>
  </si>
  <si>
    <t>岩出市</t>
  </si>
  <si>
    <t>ｲﾜﾃﾞｼ</t>
  </si>
  <si>
    <t>302091</t>
  </si>
  <si>
    <t>紀美野町</t>
  </si>
  <si>
    <t>ｷﾐﾉﾁｮｳ</t>
  </si>
  <si>
    <t>303046</t>
  </si>
  <si>
    <t>かつらぎ町</t>
  </si>
  <si>
    <t>ｶﾂﾗｷﾞﾁｮｳ</t>
  </si>
  <si>
    <t>303411</t>
  </si>
  <si>
    <t>九度山町</t>
  </si>
  <si>
    <t>ｸﾄﾞﾔﾏﾁｮｳ</t>
  </si>
  <si>
    <t>303437</t>
  </si>
  <si>
    <t>高野町</t>
  </si>
  <si>
    <t>ｺｳﾔﾁｮｳ</t>
  </si>
  <si>
    <t>303445</t>
  </si>
  <si>
    <t>湯浅町</t>
  </si>
  <si>
    <t>ﾕｱｻﾁｮｳ</t>
  </si>
  <si>
    <t>303615</t>
  </si>
  <si>
    <t>広川町</t>
  </si>
  <si>
    <t>ﾋﾛｶﾞﾜﾁｮｳ</t>
  </si>
  <si>
    <t>303623</t>
  </si>
  <si>
    <t>有田川町</t>
  </si>
  <si>
    <t>ｱﾘﾀﾞｶﾞﾜﾁｮｳ</t>
  </si>
  <si>
    <t>303666</t>
  </si>
  <si>
    <t>303810</t>
  </si>
  <si>
    <t>303828</t>
  </si>
  <si>
    <t>由良町</t>
  </si>
  <si>
    <t>ﾕﾗﾁｮｳ</t>
  </si>
  <si>
    <t>303836</t>
  </si>
  <si>
    <t>印南町</t>
  </si>
  <si>
    <t>303909</t>
  </si>
  <si>
    <t>みなべ町</t>
  </si>
  <si>
    <t>ﾐﾅﾍﾞﾁｮｳ</t>
  </si>
  <si>
    <t>303917</t>
  </si>
  <si>
    <t>日高川町</t>
  </si>
  <si>
    <t>ﾋﾀﾞｶｶﾞﾜﾁｮｳ</t>
  </si>
  <si>
    <t>303925</t>
  </si>
  <si>
    <t>白浜町</t>
  </si>
  <si>
    <t>ｼﾗﾊﾏﾁｮｳ</t>
  </si>
  <si>
    <t>304018</t>
  </si>
  <si>
    <t>上富田町</t>
  </si>
  <si>
    <t>ｶﾐﾄﾝﾀﾞﾁｮｳ</t>
  </si>
  <si>
    <t>304042</t>
  </si>
  <si>
    <t>すさみ町</t>
  </si>
  <si>
    <t>ｽｻﾐﾁｮｳ</t>
  </si>
  <si>
    <t>304069</t>
  </si>
  <si>
    <t>那智勝浦町</t>
  </si>
  <si>
    <t>ﾅﾁｶﾂｳﾗﾁｮｳ</t>
  </si>
  <si>
    <t>304212</t>
  </si>
  <si>
    <t>太地町</t>
  </si>
  <si>
    <t>ﾀｲｼﾞﾁｮｳ</t>
  </si>
  <si>
    <t>304221</t>
  </si>
  <si>
    <t>古座川町</t>
  </si>
  <si>
    <t>ｺｻﾞｶﾞﾜﾁｮｳ</t>
  </si>
  <si>
    <t>304247</t>
  </si>
  <si>
    <t>北山村</t>
  </si>
  <si>
    <t>ｷﾀﾔﾏﾑﾗ</t>
  </si>
  <si>
    <t>304271</t>
  </si>
  <si>
    <t>串本町</t>
  </si>
  <si>
    <t>ｸｼﾓﾄﾁｮｳ</t>
  </si>
  <si>
    <t>304280</t>
  </si>
  <si>
    <t>鳥取県</t>
  </si>
  <si>
    <t>鳥取県</t>
    <rPh sb="0" eb="3">
      <t>トットリケン</t>
    </rPh>
    <phoneticPr fontId="15"/>
  </si>
  <si>
    <t>310000</t>
  </si>
  <si>
    <t>鳥取市</t>
  </si>
  <si>
    <t>ﾄｯﾄﾘｼ</t>
  </si>
  <si>
    <t>312011</t>
  </si>
  <si>
    <t>米子市</t>
  </si>
  <si>
    <t>ﾖﾅｺﾞｼ</t>
  </si>
  <si>
    <t>312029</t>
  </si>
  <si>
    <t>倉吉市</t>
  </si>
  <si>
    <t>ｸﾗﾖｼｼ</t>
  </si>
  <si>
    <t>312037</t>
  </si>
  <si>
    <t>境港市</t>
  </si>
  <si>
    <t>ｻｶｲﾐﾅﾄｼ</t>
  </si>
  <si>
    <t>312045</t>
  </si>
  <si>
    <t>岩美町</t>
  </si>
  <si>
    <t>ｲﾜﾐﾁｮｳ</t>
  </si>
  <si>
    <t>313025</t>
  </si>
  <si>
    <t>若桜町</t>
  </si>
  <si>
    <t>313254</t>
  </si>
  <si>
    <t>智頭町</t>
  </si>
  <si>
    <t>ﾁﾂﾞﾁｮｳ</t>
  </si>
  <si>
    <t>313289</t>
  </si>
  <si>
    <t>八頭町</t>
  </si>
  <si>
    <t>ﾔｽﾞﾁｮｳ</t>
  </si>
  <si>
    <t>313297</t>
  </si>
  <si>
    <t>三朝町</t>
  </si>
  <si>
    <t>ﾐｻｻﾁｮｳ</t>
  </si>
  <si>
    <t>313645</t>
  </si>
  <si>
    <t>湯梨浜町</t>
  </si>
  <si>
    <t>ﾕﾘﾊﾏﾁｮｳ</t>
  </si>
  <si>
    <t>313700</t>
  </si>
  <si>
    <t>琴浦町</t>
  </si>
  <si>
    <t>ｺﾄｳﾗﾁｮｳ</t>
  </si>
  <si>
    <t>313718</t>
  </si>
  <si>
    <t>北栄町</t>
  </si>
  <si>
    <t>ﾎｸｴｲﾁｮｳ</t>
  </si>
  <si>
    <t>313726</t>
  </si>
  <si>
    <t>日吉津村</t>
  </si>
  <si>
    <t>ﾋｴﾂﾞｿﾝ</t>
  </si>
  <si>
    <t>313840</t>
  </si>
  <si>
    <t>大山町</t>
  </si>
  <si>
    <t>ﾀﾞｲｾﾝﾁｮｳ</t>
  </si>
  <si>
    <t>313866</t>
  </si>
  <si>
    <t>313891</t>
  </si>
  <si>
    <t>伯耆町</t>
  </si>
  <si>
    <t>ﾎｳｷﾁｮｳ</t>
  </si>
  <si>
    <t>313904</t>
  </si>
  <si>
    <t>日南町</t>
  </si>
  <si>
    <t>ﾆﾁﾅﾝﾁｮｳ</t>
  </si>
  <si>
    <t>314013</t>
  </si>
  <si>
    <t>314021</t>
  </si>
  <si>
    <t>江府町</t>
  </si>
  <si>
    <t>ｺｳﾌﾁｮｳ</t>
  </si>
  <si>
    <t>314030</t>
  </si>
  <si>
    <t>島根県</t>
  </si>
  <si>
    <t>島根県</t>
    <rPh sb="0" eb="3">
      <t>シマネケン</t>
    </rPh>
    <phoneticPr fontId="15"/>
  </si>
  <si>
    <t>320005</t>
  </si>
  <si>
    <t>松江市</t>
  </si>
  <si>
    <t>ﾏﾂｴｼ</t>
  </si>
  <si>
    <t>322016</t>
  </si>
  <si>
    <t>浜田市</t>
  </si>
  <si>
    <t>ﾊﾏﾀﾞｼ</t>
  </si>
  <si>
    <t>322024</t>
  </si>
  <si>
    <t>出雲市</t>
  </si>
  <si>
    <t>ｲｽﾞﾓｼ</t>
  </si>
  <si>
    <t>322032</t>
  </si>
  <si>
    <t>益田市</t>
  </si>
  <si>
    <t>ﾏｽﾀﾞｼ</t>
  </si>
  <si>
    <t>322041</t>
  </si>
  <si>
    <t>大田市</t>
  </si>
  <si>
    <t>ｵｵﾀﾞｼ</t>
  </si>
  <si>
    <t>322059</t>
  </si>
  <si>
    <t>安来市</t>
  </si>
  <si>
    <t>ﾔｽｷﾞｼ</t>
  </si>
  <si>
    <t>322067</t>
  </si>
  <si>
    <t>江津市</t>
  </si>
  <si>
    <t>ｺﾞｳﾂｼ</t>
  </si>
  <si>
    <t>322075</t>
  </si>
  <si>
    <t>雲南市</t>
  </si>
  <si>
    <t>ｳﾝﾅﾝｼ</t>
  </si>
  <si>
    <t>322091</t>
  </si>
  <si>
    <t>奥出雲町</t>
  </si>
  <si>
    <t>ｵｸｲｽﾞﾓﾁｮｳ</t>
  </si>
  <si>
    <t>323438</t>
  </si>
  <si>
    <t>飯南町</t>
  </si>
  <si>
    <t>ｲｲﾅﾝﾁｮｳ</t>
  </si>
  <si>
    <t>323861</t>
  </si>
  <si>
    <t>川本町</t>
  </si>
  <si>
    <t>ｶﾜﾓﾄﾏﾁ</t>
  </si>
  <si>
    <t>324418</t>
  </si>
  <si>
    <t>324485</t>
  </si>
  <si>
    <t>邑南町</t>
  </si>
  <si>
    <t>ｵｵﾅﾝﾁｮｳ</t>
  </si>
  <si>
    <t>324493</t>
  </si>
  <si>
    <t>津和野町</t>
  </si>
  <si>
    <t>ﾂﾜﾉﾁｮｳ</t>
  </si>
  <si>
    <t>325015</t>
  </si>
  <si>
    <t>吉賀町</t>
  </si>
  <si>
    <t>ﾖｼｶﾁｮｳ</t>
  </si>
  <si>
    <t>325058</t>
  </si>
  <si>
    <t>海士町</t>
  </si>
  <si>
    <t>ｱﾏﾁｮｳ</t>
  </si>
  <si>
    <t>325252</t>
  </si>
  <si>
    <t>西ノ島町</t>
  </si>
  <si>
    <t>ﾆｼﾉｼﾏﾁｮｳ</t>
  </si>
  <si>
    <t>325261</t>
  </si>
  <si>
    <t>知夫村</t>
  </si>
  <si>
    <t>ﾁﾌﾞﾑﾗ</t>
  </si>
  <si>
    <t>325279</t>
  </si>
  <si>
    <t>隠岐の島町</t>
  </si>
  <si>
    <t>ｵｷﾉｼﾏﾁｮｳ</t>
  </si>
  <si>
    <t>325287</t>
  </si>
  <si>
    <t>岡山県</t>
  </si>
  <si>
    <t>岡山県</t>
    <rPh sb="0" eb="3">
      <t>オカヤマケン</t>
    </rPh>
    <phoneticPr fontId="15"/>
  </si>
  <si>
    <t>330001</t>
  </si>
  <si>
    <t>岡山市</t>
  </si>
  <si>
    <t>ｵｶﾔﾏｼ</t>
  </si>
  <si>
    <t>331007</t>
  </si>
  <si>
    <t>倉敷市</t>
  </si>
  <si>
    <t>ｸﾗｼｷｼ</t>
  </si>
  <si>
    <t>332020</t>
  </si>
  <si>
    <t>津山市</t>
  </si>
  <si>
    <t>ﾂﾔﾏｼ</t>
  </si>
  <si>
    <t>332038</t>
  </si>
  <si>
    <t>玉野市</t>
  </si>
  <si>
    <t>ﾀﾏﾉｼ</t>
  </si>
  <si>
    <t>332046</t>
  </si>
  <si>
    <t>笠岡市</t>
  </si>
  <si>
    <t>ｶｻｵｶｼ</t>
  </si>
  <si>
    <t>332054</t>
  </si>
  <si>
    <t>井原市</t>
  </si>
  <si>
    <t>ｲﾊﾞﾗｼ</t>
  </si>
  <si>
    <t>332071</t>
  </si>
  <si>
    <t>総社市</t>
  </si>
  <si>
    <t>ｿｳｼﾞﾔｼ</t>
  </si>
  <si>
    <t>332089</t>
  </si>
  <si>
    <t>高梁市</t>
  </si>
  <si>
    <t>ﾀｶﾊｼｼ</t>
  </si>
  <si>
    <t>332097</t>
  </si>
  <si>
    <t>新見市</t>
  </si>
  <si>
    <t>ﾆｲﾐｼ</t>
  </si>
  <si>
    <t>332101</t>
  </si>
  <si>
    <t>備前市</t>
  </si>
  <si>
    <t>ﾋﾞｾﾞﾝｼ</t>
  </si>
  <si>
    <t>332119</t>
  </si>
  <si>
    <t>瀬戸内市</t>
  </si>
  <si>
    <t>ｾﾄｳﾁｼ</t>
  </si>
  <si>
    <t>332127</t>
  </si>
  <si>
    <t>赤磐市</t>
  </si>
  <si>
    <t>ｱｶｲﾜｼ</t>
  </si>
  <si>
    <t>332135</t>
  </si>
  <si>
    <t>真庭市</t>
  </si>
  <si>
    <t>ﾏﾆﾜｼ</t>
  </si>
  <si>
    <t>332143</t>
  </si>
  <si>
    <t>美作市</t>
  </si>
  <si>
    <t>ﾐﾏｻｶｼ</t>
  </si>
  <si>
    <t>332151</t>
  </si>
  <si>
    <t>浅口市</t>
  </si>
  <si>
    <t>ｱｻｸﾁｼ</t>
  </si>
  <si>
    <t>332160</t>
  </si>
  <si>
    <t>和気町</t>
  </si>
  <si>
    <t>ﾜｹﾁｮｳ</t>
  </si>
  <si>
    <t>333468</t>
  </si>
  <si>
    <t>早島町</t>
  </si>
  <si>
    <t>ﾊﾔｼﾏﾁｮｳ</t>
  </si>
  <si>
    <t>334235</t>
  </si>
  <si>
    <t>里庄町</t>
  </si>
  <si>
    <t>ｻﾄｼｮｳﾁｮｳ</t>
  </si>
  <si>
    <t>334456</t>
  </si>
  <si>
    <t>矢掛町</t>
  </si>
  <si>
    <t>ﾔｶｹﾞﾁｮｳ</t>
  </si>
  <si>
    <t>334618</t>
  </si>
  <si>
    <t>新庄村</t>
  </si>
  <si>
    <t>ｼﾝｼﾞﾖｳｿﾝ</t>
  </si>
  <si>
    <t>335860</t>
  </si>
  <si>
    <t>鏡野町</t>
  </si>
  <si>
    <t>ｶｶﾞﾐﾉﾁｮｳ</t>
  </si>
  <si>
    <t>336068</t>
  </si>
  <si>
    <t>勝央町</t>
  </si>
  <si>
    <t>ｼｮｳｵｳﾁｮｳ</t>
  </si>
  <si>
    <t>336220</t>
  </si>
  <si>
    <t>奈義町</t>
  </si>
  <si>
    <t>ﾅｷﾞﾁｮｳ</t>
  </si>
  <si>
    <t>336238</t>
  </si>
  <si>
    <t>西粟倉村</t>
  </si>
  <si>
    <t>ﾆｼｱﾜｸﾗｿﾝ</t>
  </si>
  <si>
    <t>336432</t>
  </si>
  <si>
    <t>久米南町</t>
  </si>
  <si>
    <t>ｸﾒﾅﾝﾁｮｳ</t>
  </si>
  <si>
    <t>336637</t>
  </si>
  <si>
    <t>美咲町</t>
  </si>
  <si>
    <t>336661</t>
  </si>
  <si>
    <t>吉備中央町</t>
  </si>
  <si>
    <t>ｷﾋﾞﾁｭｳｵｳﾁｮｳ</t>
  </si>
  <si>
    <t>336815</t>
  </si>
  <si>
    <t>広島県</t>
  </si>
  <si>
    <t>広島県</t>
    <rPh sb="0" eb="3">
      <t>ヒロシマケン</t>
    </rPh>
    <phoneticPr fontId="15"/>
  </si>
  <si>
    <t>340006</t>
  </si>
  <si>
    <t>広島市</t>
  </si>
  <si>
    <t>ﾋﾛｼﾏｼ</t>
  </si>
  <si>
    <t>341002</t>
  </si>
  <si>
    <t>呉市</t>
  </si>
  <si>
    <t>ｸﾚｼ</t>
  </si>
  <si>
    <t>342025</t>
  </si>
  <si>
    <t>竹原市</t>
  </si>
  <si>
    <t>ﾀｹﾊﾗｼ</t>
  </si>
  <si>
    <t>342033</t>
  </si>
  <si>
    <t>三原市</t>
  </si>
  <si>
    <t>ﾐﾊﾗｼ</t>
  </si>
  <si>
    <t>342041</t>
  </si>
  <si>
    <t>尾道市</t>
  </si>
  <si>
    <t>ｵﾉﾐﾁｼ</t>
  </si>
  <si>
    <t>342050</t>
  </si>
  <si>
    <t>福山市</t>
  </si>
  <si>
    <t>ﾌｸﾔﾏｼ</t>
  </si>
  <si>
    <t>342076</t>
  </si>
  <si>
    <t>342084</t>
  </si>
  <si>
    <t>三次市</t>
  </si>
  <si>
    <t>342092</t>
  </si>
  <si>
    <t>庄原市</t>
  </si>
  <si>
    <t>ｼｮｳﾊﾞﾗｼ</t>
  </si>
  <si>
    <t>342106</t>
  </si>
  <si>
    <t>大竹市</t>
  </si>
  <si>
    <t>ｵｵﾀｹｼ</t>
  </si>
  <si>
    <t>342114</t>
  </si>
  <si>
    <t>東広島市</t>
  </si>
  <si>
    <t>ﾋｶﾞｼﾋﾛｼﾏｼ</t>
  </si>
  <si>
    <t>342122</t>
  </si>
  <si>
    <t>廿日市市</t>
  </si>
  <si>
    <t>ﾊﾂｶｲﾁｼ</t>
  </si>
  <si>
    <t>342131</t>
  </si>
  <si>
    <t>安芸高田市</t>
  </si>
  <si>
    <t>ｱｷﾀｶﾀｼ</t>
  </si>
  <si>
    <t>342149</t>
  </si>
  <si>
    <t>江田島市</t>
  </si>
  <si>
    <t>ｴﾀｼﾞﾏｼ</t>
  </si>
  <si>
    <t>342157</t>
  </si>
  <si>
    <t>府中町</t>
  </si>
  <si>
    <t>ﾌﾁｭｳﾁｮｳ</t>
  </si>
  <si>
    <t>343021</t>
  </si>
  <si>
    <t>海田町</t>
  </si>
  <si>
    <t>ｶｲﾀﾁｮｳ</t>
  </si>
  <si>
    <t>343048</t>
  </si>
  <si>
    <t>熊野町</t>
  </si>
  <si>
    <t>ｸﾏﾉﾁｮｳ</t>
  </si>
  <si>
    <t>343072</t>
  </si>
  <si>
    <t>坂町</t>
  </si>
  <si>
    <t>ｻｶﾁｮｳ</t>
  </si>
  <si>
    <t>343099</t>
  </si>
  <si>
    <t>安芸太田町</t>
  </si>
  <si>
    <t>ｱｷｵｵﾀﾁｮｳ</t>
  </si>
  <si>
    <t>343684</t>
  </si>
  <si>
    <t>北広島町</t>
  </si>
  <si>
    <t>ｷﾀﾋﾛｼﾏﾁｮｳ</t>
  </si>
  <si>
    <t>343692</t>
  </si>
  <si>
    <t>大崎上島町</t>
  </si>
  <si>
    <t>ｵｵｻｷｶﾐｼﾞﾏﾁｮｳ</t>
  </si>
  <si>
    <t>344311</t>
  </si>
  <si>
    <t>世羅町</t>
  </si>
  <si>
    <t>ｾﾗﾁｮｳ</t>
  </si>
  <si>
    <t>344621</t>
  </si>
  <si>
    <t>神石高原町</t>
  </si>
  <si>
    <t>ｼﾞﾝｾｷｺｳｹﾞﾝﾁｮｳ</t>
  </si>
  <si>
    <t>345458</t>
  </si>
  <si>
    <t>山口県</t>
  </si>
  <si>
    <t>山口県</t>
    <rPh sb="0" eb="3">
      <t>ヤマグチケン</t>
    </rPh>
    <phoneticPr fontId="15"/>
  </si>
  <si>
    <t>350001</t>
  </si>
  <si>
    <t>下関市</t>
  </si>
  <si>
    <t>ｼﾓﾉｾｷｼ</t>
  </si>
  <si>
    <t>352012</t>
  </si>
  <si>
    <t>宇部市</t>
  </si>
  <si>
    <t>ｳﾍﾞｼ</t>
  </si>
  <si>
    <t>352021</t>
  </si>
  <si>
    <t>山口市</t>
  </si>
  <si>
    <t>ﾔﾏｸﾞﾁｼ</t>
  </si>
  <si>
    <t>352039</t>
  </si>
  <si>
    <t>萩市</t>
  </si>
  <si>
    <t>ﾊｷﾞｼ</t>
  </si>
  <si>
    <t>352047</t>
  </si>
  <si>
    <t>防府市</t>
  </si>
  <si>
    <t>ﾎｳﾌｼ</t>
  </si>
  <si>
    <t>352063</t>
  </si>
  <si>
    <t>下松市</t>
  </si>
  <si>
    <t>ｸﾀﾞﾏﾂｼ</t>
  </si>
  <si>
    <t>352071</t>
  </si>
  <si>
    <t>岩国市</t>
  </si>
  <si>
    <t>ｲﾜｸﾆｼ</t>
  </si>
  <si>
    <t>352080</t>
  </si>
  <si>
    <t>光市</t>
  </si>
  <si>
    <t>ﾋｶﾘｼ</t>
  </si>
  <si>
    <t>352101</t>
  </si>
  <si>
    <t>長門市</t>
  </si>
  <si>
    <t>ﾅｶﾞﾄｼ</t>
  </si>
  <si>
    <t>352110</t>
  </si>
  <si>
    <t>柳井市</t>
  </si>
  <si>
    <t>ﾔﾅｲｼ</t>
  </si>
  <si>
    <t>352128</t>
  </si>
  <si>
    <t>美祢市</t>
  </si>
  <si>
    <t>ﾐﾈｼ</t>
  </si>
  <si>
    <t>352136</t>
  </si>
  <si>
    <t>周南市</t>
  </si>
  <si>
    <t>ｼｭｳﾅﾝｼ</t>
  </si>
  <si>
    <t>352152</t>
  </si>
  <si>
    <t>山陽小野田市</t>
  </si>
  <si>
    <t>ｻﾝﾖｳｵﾉﾀﾞｼ</t>
  </si>
  <si>
    <t>352161</t>
  </si>
  <si>
    <t>周防大島町</t>
  </si>
  <si>
    <t>ｽｵｳｵｵｼﾏﾁｮｳ</t>
  </si>
  <si>
    <t>353051</t>
  </si>
  <si>
    <t>和木町</t>
  </si>
  <si>
    <t>ﾜｷﾁｮｳ</t>
  </si>
  <si>
    <t>353213</t>
  </si>
  <si>
    <t>上関町</t>
  </si>
  <si>
    <t>ｶﾐﾉｾｷﾁｮｳ</t>
  </si>
  <si>
    <t>353418</t>
  </si>
  <si>
    <t>田布施町</t>
  </si>
  <si>
    <t>ﾀﾌﾞｾﾁｮｳ</t>
  </si>
  <si>
    <t>353434</t>
  </si>
  <si>
    <t>平生町</t>
  </si>
  <si>
    <t>ﾋﾗｵﾁｮｳ</t>
  </si>
  <si>
    <t>353442</t>
  </si>
  <si>
    <t>阿武町</t>
  </si>
  <si>
    <t>ｱﾌﾞﾁｮｳ</t>
  </si>
  <si>
    <t>355020</t>
  </si>
  <si>
    <t>徳島県</t>
  </si>
  <si>
    <t>徳島県</t>
    <rPh sb="0" eb="3">
      <t>トクシマケン</t>
    </rPh>
    <phoneticPr fontId="15"/>
  </si>
  <si>
    <t>360007</t>
  </si>
  <si>
    <t>徳島市</t>
  </si>
  <si>
    <t>ﾄｸｼﾏｼ</t>
  </si>
  <si>
    <t>362018</t>
  </si>
  <si>
    <t>鳴門市</t>
  </si>
  <si>
    <t>ﾅﾙﾄｼ</t>
  </si>
  <si>
    <t>362026</t>
  </si>
  <si>
    <t>小松島市</t>
  </si>
  <si>
    <t>ｺﾏﾂｼﾏｼ</t>
  </si>
  <si>
    <t>362034</t>
  </si>
  <si>
    <t>阿南市</t>
  </si>
  <si>
    <t>ｱﾅﾝｼ</t>
  </si>
  <si>
    <t>362042</t>
  </si>
  <si>
    <t>吉野川市</t>
  </si>
  <si>
    <t>ﾖｼﾉｶﾞﾜｼ</t>
  </si>
  <si>
    <t>362051</t>
  </si>
  <si>
    <t>阿波市</t>
  </si>
  <si>
    <t>ｱﾜｼ</t>
  </si>
  <si>
    <t>362069</t>
  </si>
  <si>
    <t>美馬市</t>
  </si>
  <si>
    <t>ﾐﾏｼ</t>
  </si>
  <si>
    <t>362077</t>
  </si>
  <si>
    <t>三好市</t>
  </si>
  <si>
    <t>362085</t>
  </si>
  <si>
    <t>勝浦町</t>
  </si>
  <si>
    <t>ｶﾂｳﾗﾁｮｳ</t>
  </si>
  <si>
    <t>363014</t>
  </si>
  <si>
    <t>上勝町</t>
  </si>
  <si>
    <t>ｶﾐｶﾂﾁｮｳ</t>
  </si>
  <si>
    <t>363022</t>
  </si>
  <si>
    <t>佐那河内村</t>
  </si>
  <si>
    <t>ｻﾅｺﾞｳﾁｿﾝ</t>
  </si>
  <si>
    <t>363219</t>
  </si>
  <si>
    <t>石井町</t>
  </si>
  <si>
    <t>ｲｼｲﾁｮｳ</t>
  </si>
  <si>
    <t>363413</t>
  </si>
  <si>
    <t>神山町</t>
  </si>
  <si>
    <t>ｶﾐﾔﾏﾁｮｳ</t>
  </si>
  <si>
    <t>363421</t>
  </si>
  <si>
    <t>那賀町</t>
  </si>
  <si>
    <t>ﾅｶﾁｮｳ</t>
  </si>
  <si>
    <t>363685</t>
  </si>
  <si>
    <t>牟岐町</t>
  </si>
  <si>
    <t>ﾑｷﾞﾁｮｳ</t>
  </si>
  <si>
    <t>363839</t>
  </si>
  <si>
    <t>美波町</t>
  </si>
  <si>
    <t>ﾐﾅﾐﾁｮｳ</t>
  </si>
  <si>
    <t>363871</t>
  </si>
  <si>
    <t>海陽町</t>
  </si>
  <si>
    <t>ｶｲﾖｳﾁｮｳ</t>
  </si>
  <si>
    <t>363880</t>
  </si>
  <si>
    <t>松茂町</t>
  </si>
  <si>
    <t>ﾏﾂｼｹﾞﾁｮｳ</t>
  </si>
  <si>
    <t>364011</t>
  </si>
  <si>
    <t>北島町</t>
  </si>
  <si>
    <t>ｷﾀｼﾞﾏﾁｮｳ</t>
  </si>
  <si>
    <t>364029</t>
  </si>
  <si>
    <t>藍住町</t>
  </si>
  <si>
    <t>ｱｲｽﾞﾐﾁｮｳ</t>
  </si>
  <si>
    <t>364037</t>
  </si>
  <si>
    <t>板野町</t>
  </si>
  <si>
    <t>ｲﾀﾉﾁｮｳ</t>
  </si>
  <si>
    <t>364045</t>
  </si>
  <si>
    <t>上板町</t>
  </si>
  <si>
    <t>ｶﾐｲﾀﾁｮｳ</t>
  </si>
  <si>
    <t>364053</t>
  </si>
  <si>
    <t>つるぎ町</t>
  </si>
  <si>
    <t>ﾂﾙｷﾞﾁｮｳ</t>
  </si>
  <si>
    <t>364681</t>
  </si>
  <si>
    <t>東みよし町</t>
  </si>
  <si>
    <t>ﾋｶﾞｼﾐﾖｼﾁｮｳ</t>
  </si>
  <si>
    <t>364894</t>
  </si>
  <si>
    <t>香川県</t>
  </si>
  <si>
    <t>香川県</t>
    <rPh sb="0" eb="3">
      <t>カガワケン</t>
    </rPh>
    <phoneticPr fontId="15"/>
  </si>
  <si>
    <t>370002</t>
  </si>
  <si>
    <t>高松市</t>
  </si>
  <si>
    <t>ﾀｶﾏﾂｼ</t>
  </si>
  <si>
    <t>372013</t>
  </si>
  <si>
    <t>丸亀市</t>
  </si>
  <si>
    <t>ﾏﾙｶﾞﾒｼ</t>
  </si>
  <si>
    <t>372021</t>
  </si>
  <si>
    <t>坂出市</t>
  </si>
  <si>
    <t>ｻｶｲﾃﾞｼ</t>
  </si>
  <si>
    <t>372030</t>
  </si>
  <si>
    <t>善通寺市</t>
  </si>
  <si>
    <t>ｾﾞﾝﾂｳｼﾞｼ</t>
  </si>
  <si>
    <t>372048</t>
  </si>
  <si>
    <t>観音寺市</t>
  </si>
  <si>
    <t>ｶﾝｵﾝｼﾞｼ</t>
  </si>
  <si>
    <t>372056</t>
  </si>
  <si>
    <t>さぬき市</t>
  </si>
  <si>
    <t>ｻﾇｷｼ</t>
  </si>
  <si>
    <t>372064</t>
  </si>
  <si>
    <t>東かがわ市</t>
  </si>
  <si>
    <t>ﾋｶﾞｼｶｶﾞﾜｼ</t>
  </si>
  <si>
    <t>372072</t>
  </si>
  <si>
    <t>三豊市</t>
  </si>
  <si>
    <t>ﾐﾄﾖｼ</t>
  </si>
  <si>
    <t>372081</t>
  </si>
  <si>
    <t>土庄町</t>
  </si>
  <si>
    <t>ﾄﾉｼｮｳﾁｮｳ</t>
  </si>
  <si>
    <t>373222</t>
  </si>
  <si>
    <t>小豆島町</t>
  </si>
  <si>
    <t>ｼｮｳﾄﾞｼﾏﾁｮｳ</t>
  </si>
  <si>
    <t>373249</t>
  </si>
  <si>
    <t>三木町</t>
  </si>
  <si>
    <t>ﾐｷﾁｮｳ</t>
  </si>
  <si>
    <t>373419</t>
  </si>
  <si>
    <t>直島町</t>
  </si>
  <si>
    <t>ﾅｵｼﾏﾁｮｳ</t>
  </si>
  <si>
    <t>373648</t>
  </si>
  <si>
    <t>宇多津町</t>
  </si>
  <si>
    <t>ｳﾀﾂﾞﾁｮｳ</t>
  </si>
  <si>
    <t>373869</t>
  </si>
  <si>
    <t>綾川町</t>
  </si>
  <si>
    <t>ｱﾔｶﾞﾜﾁｮｳ</t>
  </si>
  <si>
    <t>373877</t>
  </si>
  <si>
    <t>琴平町</t>
  </si>
  <si>
    <t>ｺﾄﾋﾗﾁｮｳ</t>
  </si>
  <si>
    <t>374032</t>
  </si>
  <si>
    <t>多度津町</t>
  </si>
  <si>
    <t>ﾀﾄﾞﾂﾁｮｳ</t>
  </si>
  <si>
    <t>374041</t>
  </si>
  <si>
    <t>まんのう町</t>
  </si>
  <si>
    <t>ﾏﾝﾉｳﾁｮｳ</t>
  </si>
  <si>
    <t>374067</t>
  </si>
  <si>
    <t>愛媛県</t>
  </si>
  <si>
    <t>愛媛県</t>
    <rPh sb="0" eb="3">
      <t>エヒメケン</t>
    </rPh>
    <phoneticPr fontId="15"/>
  </si>
  <si>
    <t>380008</t>
  </si>
  <si>
    <t>松山市</t>
  </si>
  <si>
    <t>ﾏﾂﾔﾏｼ</t>
  </si>
  <si>
    <t>382019</t>
  </si>
  <si>
    <t>今治市</t>
  </si>
  <si>
    <t>ｲﾏﾊﾞﾘｼ</t>
  </si>
  <si>
    <t>382027</t>
  </si>
  <si>
    <t>宇和島市</t>
  </si>
  <si>
    <t>ｳﾜｼﾞﾏｼ</t>
  </si>
  <si>
    <t>382035</t>
  </si>
  <si>
    <t>八幡浜市</t>
  </si>
  <si>
    <t>ﾔﾜﾀﾊﾏｼ</t>
  </si>
  <si>
    <t>382043</t>
  </si>
  <si>
    <t>新居浜市</t>
  </si>
  <si>
    <t>ﾆｲﾊﾏｼ</t>
  </si>
  <si>
    <t>382051</t>
  </si>
  <si>
    <t>西条市</t>
  </si>
  <si>
    <t>ｻｲｼﾞｮｳｼ</t>
  </si>
  <si>
    <t>382060</t>
  </si>
  <si>
    <t>大洲市</t>
  </si>
  <si>
    <t>ｵｵｽﾞｼ</t>
  </si>
  <si>
    <t>382078</t>
  </si>
  <si>
    <t>伊予市</t>
  </si>
  <si>
    <t>ｲﾖｼ</t>
  </si>
  <si>
    <t>382108</t>
  </si>
  <si>
    <t>四国中央市</t>
  </si>
  <si>
    <t>ｼｺｸﾁｭｳｵｳｼ</t>
  </si>
  <si>
    <t>382132</t>
  </si>
  <si>
    <t>西予市</t>
  </si>
  <si>
    <t>ｾｲﾖｼ</t>
  </si>
  <si>
    <t>382141</t>
  </si>
  <si>
    <t>東温市</t>
  </si>
  <si>
    <t>ﾄｳｵﾝｼ</t>
  </si>
  <si>
    <t>382159</t>
  </si>
  <si>
    <t>上島町</t>
  </si>
  <si>
    <t>ｶﾐｼﾞﾏﾁｮｳ</t>
  </si>
  <si>
    <t>383562</t>
  </si>
  <si>
    <t>久万高原町</t>
  </si>
  <si>
    <t>ｸﾏｺｳｹﾞﾝﾁｮｳ</t>
  </si>
  <si>
    <t>383864</t>
  </si>
  <si>
    <t>ﾏｻｷﾁｮｳ</t>
  </si>
  <si>
    <t>384011</t>
  </si>
  <si>
    <t>砥部町</t>
  </si>
  <si>
    <t>ﾄﾍﾞﾁｮｳ</t>
  </si>
  <si>
    <t>384020</t>
  </si>
  <si>
    <t>内子町</t>
  </si>
  <si>
    <t>ｳﾁｺﾁｮｳ</t>
  </si>
  <si>
    <t>384224</t>
  </si>
  <si>
    <t>伊方町</t>
  </si>
  <si>
    <t>ｲｶﾀﾁｮｳ</t>
  </si>
  <si>
    <t>384429</t>
  </si>
  <si>
    <t>松野町</t>
  </si>
  <si>
    <t>ﾏﾂﾉﾁｮｳ</t>
  </si>
  <si>
    <t>384844</t>
  </si>
  <si>
    <t>鬼北町</t>
  </si>
  <si>
    <t>384887</t>
  </si>
  <si>
    <t>愛南町</t>
  </si>
  <si>
    <t>ｱｲﾅﾝﾁｮｳ</t>
  </si>
  <si>
    <t>385069</t>
  </si>
  <si>
    <t>高知県</t>
  </si>
  <si>
    <t>高知県</t>
    <rPh sb="0" eb="3">
      <t>コウチケン</t>
    </rPh>
    <phoneticPr fontId="15"/>
  </si>
  <si>
    <t>390003</t>
  </si>
  <si>
    <t>高知市</t>
  </si>
  <si>
    <t>ｺｳﾁｼ</t>
  </si>
  <si>
    <t>392014</t>
  </si>
  <si>
    <t>室戸市</t>
  </si>
  <si>
    <t>ﾑﾛﾄｼ</t>
  </si>
  <si>
    <t>392022</t>
  </si>
  <si>
    <t>安芸市</t>
  </si>
  <si>
    <t>ｱｷｼ</t>
  </si>
  <si>
    <t>392031</t>
  </si>
  <si>
    <t>南国市</t>
  </si>
  <si>
    <t>ﾅﾝｺｸｼ</t>
  </si>
  <si>
    <t>392049</t>
  </si>
  <si>
    <t>土佐市</t>
  </si>
  <si>
    <t>ﾄｻｼ</t>
  </si>
  <si>
    <t>392057</t>
  </si>
  <si>
    <t>須崎市</t>
  </si>
  <si>
    <t>ｽｻｷｼ</t>
  </si>
  <si>
    <t>392065</t>
  </si>
  <si>
    <t>宿毛市</t>
  </si>
  <si>
    <t>ｽｸﾓｼ</t>
  </si>
  <si>
    <t>392081</t>
  </si>
  <si>
    <t>土佐清水市</t>
  </si>
  <si>
    <t>ﾄｻｼﾐｽﾞｼ</t>
  </si>
  <si>
    <t>392090</t>
  </si>
  <si>
    <t>四万十市</t>
  </si>
  <si>
    <t>ｼﾏﾝﾄｼ</t>
  </si>
  <si>
    <t>392103</t>
  </si>
  <si>
    <t>香南市</t>
  </si>
  <si>
    <t>392111</t>
  </si>
  <si>
    <t>香美市</t>
  </si>
  <si>
    <t>ｶﾐｼ</t>
  </si>
  <si>
    <t>392120</t>
  </si>
  <si>
    <t>東洋町</t>
  </si>
  <si>
    <t>ﾄｳﾖｳﾁｮｳ</t>
  </si>
  <si>
    <t>393011</t>
  </si>
  <si>
    <t>奈半利町</t>
  </si>
  <si>
    <t>ﾅﾊﾘﾁｮｳ</t>
  </si>
  <si>
    <t>393029</t>
  </si>
  <si>
    <t>田野町</t>
  </si>
  <si>
    <t>ﾀﾉﾁｮｳ</t>
  </si>
  <si>
    <t>393037</t>
  </si>
  <si>
    <t>安田町</t>
  </si>
  <si>
    <t>ﾔｽﾀﾞﾁｮｳ</t>
  </si>
  <si>
    <t>393045</t>
  </si>
  <si>
    <t>北川村</t>
  </si>
  <si>
    <t>ｷﾀｶﾞﾜﾑﾗ</t>
  </si>
  <si>
    <t>393053</t>
  </si>
  <si>
    <t>馬路村</t>
  </si>
  <si>
    <t>ｳﾏｼﾞﾑﾗ</t>
  </si>
  <si>
    <t>393061</t>
  </si>
  <si>
    <t>芸西村</t>
  </si>
  <si>
    <t>ｹﾞｲｾｲﾑﾗ</t>
  </si>
  <si>
    <t>393070</t>
  </si>
  <si>
    <t>本山町</t>
  </si>
  <si>
    <t>ﾓﾄﾔﾏﾁｮｳ</t>
  </si>
  <si>
    <t>393410</t>
  </si>
  <si>
    <t>大豊町</t>
  </si>
  <si>
    <t>ｵｵﾄﾖﾁｮｳ</t>
  </si>
  <si>
    <t>393444</t>
  </si>
  <si>
    <t>土佐町</t>
  </si>
  <si>
    <t>ﾄｻﾁｮｳ</t>
  </si>
  <si>
    <t>393631</t>
  </si>
  <si>
    <t>大川村</t>
  </si>
  <si>
    <t>ｵｵｶﾜﾑﾗ</t>
  </si>
  <si>
    <t>393649</t>
  </si>
  <si>
    <t>いの町</t>
  </si>
  <si>
    <t>ｲﾉﾁｮｳ</t>
  </si>
  <si>
    <t>393860</t>
  </si>
  <si>
    <t>仁淀川町</t>
  </si>
  <si>
    <t>ﾆﾖﾄﾞｶﾞﾜﾁｮｳ</t>
  </si>
  <si>
    <t>393878</t>
  </si>
  <si>
    <t>中土佐町</t>
  </si>
  <si>
    <t>ﾅｶﾄｻﾁｮｳ</t>
  </si>
  <si>
    <t>394017</t>
  </si>
  <si>
    <t>佐川町</t>
  </si>
  <si>
    <t>ｻｶﾜﾁｮｳ</t>
  </si>
  <si>
    <t>394025</t>
  </si>
  <si>
    <t>越知町</t>
  </si>
  <si>
    <t>ｵﾁﾁｮｳ</t>
  </si>
  <si>
    <t>394033</t>
  </si>
  <si>
    <t>梼原町</t>
  </si>
  <si>
    <t>ﾕｽﾊﾗﾁｮｳ</t>
  </si>
  <si>
    <t>394050</t>
  </si>
  <si>
    <t>日高村</t>
  </si>
  <si>
    <t>ﾋﾀﾞｶﾑﾗ</t>
  </si>
  <si>
    <t>394106</t>
  </si>
  <si>
    <t>津野町</t>
  </si>
  <si>
    <t>ﾂﾉﾁｮｳ</t>
  </si>
  <si>
    <t>394114</t>
  </si>
  <si>
    <t>四万十町</t>
  </si>
  <si>
    <t>ｼﾏﾝﾄﾁｮｳ</t>
  </si>
  <si>
    <t>394122</t>
  </si>
  <si>
    <t>大月町</t>
  </si>
  <si>
    <t>ｵｵﾂｷﾁｮｳ</t>
  </si>
  <si>
    <t>394246</t>
  </si>
  <si>
    <t>三原村</t>
  </si>
  <si>
    <t>ﾐﾊﾗﾑﾗ</t>
  </si>
  <si>
    <t>394271</t>
  </si>
  <si>
    <t>黒潮町</t>
  </si>
  <si>
    <t>ｸﾛｼｵﾁｮｳ</t>
  </si>
  <si>
    <t>394289</t>
  </si>
  <si>
    <t>福岡県</t>
  </si>
  <si>
    <t>福岡県</t>
    <rPh sb="0" eb="3">
      <t>フクオカケン</t>
    </rPh>
    <phoneticPr fontId="15"/>
  </si>
  <si>
    <t>400009</t>
  </si>
  <si>
    <t>北九州市</t>
  </si>
  <si>
    <t>ｷﾀｷｭｳｼｭｳｼ</t>
  </si>
  <si>
    <t>401005</t>
  </si>
  <si>
    <t>福岡市</t>
  </si>
  <si>
    <t>ﾌｸｵｶｼ</t>
  </si>
  <si>
    <t>401307</t>
  </si>
  <si>
    <t>大牟田市</t>
  </si>
  <si>
    <t>ｵｵﾑﾀｼ</t>
  </si>
  <si>
    <t>402028</t>
  </si>
  <si>
    <t>久留米市</t>
  </si>
  <si>
    <t>ｸﾙﾒｼ</t>
  </si>
  <si>
    <t>402036</t>
  </si>
  <si>
    <t>直方市</t>
  </si>
  <si>
    <t>ﾉｵｶﾞﾀｼ</t>
  </si>
  <si>
    <t>402044</t>
  </si>
  <si>
    <t>飯塚市</t>
  </si>
  <si>
    <t>ｲｲﾂﾞｶｼ</t>
  </si>
  <si>
    <t>402052</t>
  </si>
  <si>
    <t>田川市</t>
  </si>
  <si>
    <t>ﾀｶﾞﾜｼ</t>
  </si>
  <si>
    <t>402061</t>
  </si>
  <si>
    <t>柳川市</t>
  </si>
  <si>
    <t>ﾔﾅｶﾞﾜｼ</t>
  </si>
  <si>
    <t>402079</t>
  </si>
  <si>
    <t>八女市</t>
  </si>
  <si>
    <t>ﾔﾒｼ</t>
  </si>
  <si>
    <t>402109</t>
  </si>
  <si>
    <t>筑後市</t>
  </si>
  <si>
    <t>ﾁｸｺﾞｼ</t>
  </si>
  <si>
    <t>402117</t>
  </si>
  <si>
    <t>大川市</t>
  </si>
  <si>
    <t>ｵｵｶﾜｼ</t>
  </si>
  <si>
    <t>402125</t>
  </si>
  <si>
    <t>行橋市</t>
  </si>
  <si>
    <t>ﾕｸﾊｼｼ</t>
  </si>
  <si>
    <t>402133</t>
  </si>
  <si>
    <t>豊前市</t>
  </si>
  <si>
    <t>ﾌﾞｾﾞﾝｼ</t>
  </si>
  <si>
    <t>402141</t>
  </si>
  <si>
    <t>中間市</t>
  </si>
  <si>
    <t>ﾅｶﾏｼ</t>
  </si>
  <si>
    <t>402150</t>
  </si>
  <si>
    <t>小郡市</t>
  </si>
  <si>
    <t>ｵｺﾞｵﾘｼ</t>
  </si>
  <si>
    <t>402168</t>
  </si>
  <si>
    <t>筑紫野市</t>
  </si>
  <si>
    <t>ﾁｸｼﾉｼ</t>
  </si>
  <si>
    <t>402176</t>
  </si>
  <si>
    <t>春日市</t>
  </si>
  <si>
    <t>ｶｽｶﾞｼ</t>
  </si>
  <si>
    <t>402184</t>
  </si>
  <si>
    <t>大野城市</t>
  </si>
  <si>
    <t>ｵｵﾉｼﾞｮｳｼ</t>
  </si>
  <si>
    <t>402192</t>
  </si>
  <si>
    <t>宗像市</t>
  </si>
  <si>
    <t>ﾑﾅｶﾀｼ</t>
  </si>
  <si>
    <t>402206</t>
  </si>
  <si>
    <t>太宰府市</t>
  </si>
  <si>
    <t>ﾀﾞｻﾞｲﾌｼ</t>
  </si>
  <si>
    <t>402214</t>
  </si>
  <si>
    <t>古賀市</t>
  </si>
  <si>
    <t>402231</t>
  </si>
  <si>
    <t>福津市</t>
  </si>
  <si>
    <t>ﾌｸﾂｼ</t>
  </si>
  <si>
    <t>402249</t>
  </si>
  <si>
    <t>うきは市</t>
  </si>
  <si>
    <t>ｳｷﾊｼ</t>
  </si>
  <si>
    <t>402257</t>
  </si>
  <si>
    <t>宮若市</t>
  </si>
  <si>
    <t>ﾐﾔﾜｶｼ</t>
  </si>
  <si>
    <t>402265</t>
  </si>
  <si>
    <t>嘉麻市</t>
  </si>
  <si>
    <t>ｶﾏｼ</t>
  </si>
  <si>
    <t>402273</t>
  </si>
  <si>
    <t>朝倉市</t>
  </si>
  <si>
    <t>ｱｻｸﾗｼ</t>
  </si>
  <si>
    <t>402281</t>
  </si>
  <si>
    <t>みやま市</t>
  </si>
  <si>
    <t>ﾐﾔﾏｼ</t>
  </si>
  <si>
    <t>402290</t>
  </si>
  <si>
    <t>糸島市</t>
  </si>
  <si>
    <t>ｲﾄｼﾏｼ</t>
  </si>
  <si>
    <t>402303</t>
  </si>
  <si>
    <t>福岡県</t>
    <rPh sb="0" eb="3">
      <t>フクオカケン</t>
    </rPh>
    <phoneticPr fontId="10"/>
  </si>
  <si>
    <t>那珂川市</t>
    <rPh sb="0" eb="3">
      <t>ナカガワ</t>
    </rPh>
    <rPh sb="3" eb="4">
      <t>シ</t>
    </rPh>
    <phoneticPr fontId="10"/>
  </si>
  <si>
    <t>ﾅｶｶﾞﾜｼ</t>
  </si>
  <si>
    <t>402311</t>
  </si>
  <si>
    <t>宇美町</t>
  </si>
  <si>
    <t>ｳﾐﾏﾁ</t>
  </si>
  <si>
    <t>403415</t>
  </si>
  <si>
    <t>篠栗町</t>
  </si>
  <si>
    <t>ｻｻｸﾞﾘﾏﾁ</t>
  </si>
  <si>
    <t>403423</t>
  </si>
  <si>
    <t>志免町</t>
  </si>
  <si>
    <t>ｼﾒﾏﾁ</t>
  </si>
  <si>
    <t>403431</t>
  </si>
  <si>
    <t>須恵町</t>
  </si>
  <si>
    <t>ｽｴﾏﾁ</t>
  </si>
  <si>
    <t>403440</t>
  </si>
  <si>
    <t>新宮町</t>
  </si>
  <si>
    <t>ｼﾝｸﾞｳﾏﾁ</t>
  </si>
  <si>
    <t>403458</t>
  </si>
  <si>
    <t>久山町</t>
  </si>
  <si>
    <t>ﾋｻﾔﾏﾏﾁ</t>
  </si>
  <si>
    <t>403482</t>
  </si>
  <si>
    <t>粕屋町</t>
  </si>
  <si>
    <t>ｶｽﾔﾏﾁ</t>
  </si>
  <si>
    <t>403491</t>
  </si>
  <si>
    <t>芦屋町</t>
  </si>
  <si>
    <t>ｱｼﾔﾏﾁ</t>
  </si>
  <si>
    <t>403814</t>
  </si>
  <si>
    <t>水巻町</t>
  </si>
  <si>
    <t>ﾐｽﾞﾏｷﾏﾁ</t>
  </si>
  <si>
    <t>403822</t>
  </si>
  <si>
    <t>岡垣町</t>
  </si>
  <si>
    <t>ｵｶｶﾞｷﾏﾁ</t>
  </si>
  <si>
    <t>403831</t>
  </si>
  <si>
    <t>遠賀町</t>
  </si>
  <si>
    <t>ｵﾝｶﾞﾁｮｳ</t>
  </si>
  <si>
    <t>403849</t>
  </si>
  <si>
    <t>小竹町</t>
  </si>
  <si>
    <t>ｺﾀｹﾏﾁ</t>
  </si>
  <si>
    <t>404012</t>
  </si>
  <si>
    <t>鞍手町</t>
  </si>
  <si>
    <t>ｸﾗﾃﾏﾁ</t>
  </si>
  <si>
    <t>404021</t>
  </si>
  <si>
    <t>桂川町</t>
  </si>
  <si>
    <t>ｹｲｾﾝﾏﾁ</t>
  </si>
  <si>
    <t>404217</t>
  </si>
  <si>
    <t>筑前町</t>
  </si>
  <si>
    <t>ﾁｸｾﾞﾝﾏﾁ</t>
  </si>
  <si>
    <t>404471</t>
  </si>
  <si>
    <t>東峰村</t>
  </si>
  <si>
    <t>ﾄｳﾎｳﾑﾗ</t>
  </si>
  <si>
    <t>404489</t>
  </si>
  <si>
    <t>大刀洗町</t>
  </si>
  <si>
    <t>ﾀﾁｱﾗｲﾏﾁ</t>
  </si>
  <si>
    <t>405035</t>
  </si>
  <si>
    <t>大木町</t>
  </si>
  <si>
    <t>ｵｵｷﾏﾁ</t>
  </si>
  <si>
    <t>405221</t>
  </si>
  <si>
    <t>ﾋﾛｶﾜﾏﾁ</t>
  </si>
  <si>
    <t>405442</t>
  </si>
  <si>
    <t>香春町</t>
  </si>
  <si>
    <t>ｶﾜﾗﾏﾁ</t>
  </si>
  <si>
    <t>406015</t>
  </si>
  <si>
    <t>添田町</t>
  </si>
  <si>
    <t>ｿｴﾀﾞﾏﾁ</t>
  </si>
  <si>
    <t>406023</t>
  </si>
  <si>
    <t>糸田町</t>
  </si>
  <si>
    <t>ｲﾄﾀﾞﾏﾁ</t>
  </si>
  <si>
    <t>406040</t>
  </si>
  <si>
    <t>406058</t>
  </si>
  <si>
    <t>大任町</t>
  </si>
  <si>
    <t>ｵｵﾄｳﾏﾁ</t>
  </si>
  <si>
    <t>406082</t>
  </si>
  <si>
    <t>赤村</t>
  </si>
  <si>
    <t>ｱｶﾑﾗ</t>
  </si>
  <si>
    <t>406091</t>
  </si>
  <si>
    <t>福智町</t>
  </si>
  <si>
    <t>ﾌｸﾁﾏﾁ</t>
  </si>
  <si>
    <t>406104</t>
  </si>
  <si>
    <t>苅田町</t>
  </si>
  <si>
    <t>ｶﾝﾀﾞﾏﾁ</t>
  </si>
  <si>
    <t>406210</t>
  </si>
  <si>
    <t>みやこ町</t>
  </si>
  <si>
    <t>ﾐﾔｺﾏﾁ</t>
  </si>
  <si>
    <t>406252</t>
  </si>
  <si>
    <t>吉富町</t>
  </si>
  <si>
    <t>ﾖｼﾄﾐﾏﾁ</t>
  </si>
  <si>
    <t>406422</t>
  </si>
  <si>
    <t>上毛町</t>
  </si>
  <si>
    <t>ｺｳｹﾞﾏﾁ</t>
  </si>
  <si>
    <t>406465</t>
  </si>
  <si>
    <t>築上町</t>
  </si>
  <si>
    <t>ﾁｸｼﾞｮｳﾏﾁ</t>
  </si>
  <si>
    <t>406473</t>
  </si>
  <si>
    <t>佐賀県</t>
  </si>
  <si>
    <t>佐賀県</t>
    <rPh sb="0" eb="3">
      <t>サガケン</t>
    </rPh>
    <phoneticPr fontId="15"/>
  </si>
  <si>
    <t>410004</t>
  </si>
  <si>
    <t>佐賀市</t>
  </si>
  <si>
    <t>ｻｶﾞｼ</t>
  </si>
  <si>
    <t>412015</t>
  </si>
  <si>
    <t>唐津市</t>
  </si>
  <si>
    <t>ｶﾗﾂｼ</t>
  </si>
  <si>
    <t>412023</t>
  </si>
  <si>
    <t>鳥栖市</t>
  </si>
  <si>
    <t>ﾄｽｼ</t>
  </si>
  <si>
    <t>412031</t>
  </si>
  <si>
    <t>多久市</t>
  </si>
  <si>
    <t>ﾀｸｼ</t>
  </si>
  <si>
    <t>412040</t>
  </si>
  <si>
    <t>伊万里市</t>
  </si>
  <si>
    <t>ｲﾏﾘｼ</t>
  </si>
  <si>
    <t>412058</t>
  </si>
  <si>
    <t>武雄市</t>
  </si>
  <si>
    <t>ﾀｹｵｼ</t>
  </si>
  <si>
    <t>412066</t>
  </si>
  <si>
    <t>鹿島市</t>
  </si>
  <si>
    <t>412074</t>
  </si>
  <si>
    <t>小城市</t>
  </si>
  <si>
    <t>ｵｷﾞｼ</t>
  </si>
  <si>
    <t>412082</t>
  </si>
  <si>
    <t>嬉野市</t>
  </si>
  <si>
    <t>ｳﾚｼﾉｼ</t>
  </si>
  <si>
    <t>412091</t>
  </si>
  <si>
    <t>神埼市</t>
  </si>
  <si>
    <t>ｶﾝｻﾞｷｼ</t>
  </si>
  <si>
    <t>412104</t>
  </si>
  <si>
    <t>吉野ヶ里町</t>
  </si>
  <si>
    <t>ﾖｼﾉｶﾞﾘﾁｮｳ</t>
  </si>
  <si>
    <t>413275</t>
  </si>
  <si>
    <t>基山町</t>
  </si>
  <si>
    <t>ｷﾔﾏﾁｮｳ</t>
  </si>
  <si>
    <t>413411</t>
  </si>
  <si>
    <t>上峰町</t>
  </si>
  <si>
    <t>ｶﾐﾐﾈﾁｮｳ</t>
  </si>
  <si>
    <t>413453</t>
  </si>
  <si>
    <t>みやき町</t>
  </si>
  <si>
    <t>ﾐﾔｷﾁｮｳ</t>
  </si>
  <si>
    <t>413461</t>
  </si>
  <si>
    <t>玄海町</t>
  </si>
  <si>
    <t>ｹﾞﾝｶｲﾁｮｳ</t>
  </si>
  <si>
    <t>413879</t>
  </si>
  <si>
    <t>有田町</t>
  </si>
  <si>
    <t>ｱﾘﾀﾁｮｳ</t>
  </si>
  <si>
    <t>414018</t>
  </si>
  <si>
    <t>大町町</t>
  </si>
  <si>
    <t>ｵｵﾏﾁﾁｮｳ</t>
  </si>
  <si>
    <t>414239</t>
  </si>
  <si>
    <t>江北町</t>
  </si>
  <si>
    <t>ｺｳﾎｸﾏﾁ</t>
  </si>
  <si>
    <t>414247</t>
  </si>
  <si>
    <t>白石町</t>
  </si>
  <si>
    <t>ｼﾛｲｼﾁｮｳ</t>
  </si>
  <si>
    <t>414255</t>
  </si>
  <si>
    <t>太良町</t>
  </si>
  <si>
    <t>ﾀﾗﾁｮｳ</t>
  </si>
  <si>
    <t>414417</t>
  </si>
  <si>
    <t>長崎県</t>
  </si>
  <si>
    <t>長崎県</t>
    <rPh sb="0" eb="3">
      <t>ナガサキケン</t>
    </rPh>
    <phoneticPr fontId="15"/>
  </si>
  <si>
    <t>420000</t>
  </si>
  <si>
    <t>長崎市</t>
  </si>
  <si>
    <t>ﾅｶﾞｻｷｼ</t>
  </si>
  <si>
    <t>422011</t>
  </si>
  <si>
    <t>佐世保市</t>
  </si>
  <si>
    <t>ｻｾﾎﾞｼ</t>
  </si>
  <si>
    <t>422029</t>
  </si>
  <si>
    <t>島原市</t>
  </si>
  <si>
    <t>ｼﾏﾊﾞﾗｼ</t>
  </si>
  <si>
    <t>422037</t>
  </si>
  <si>
    <t>諫早市</t>
  </si>
  <si>
    <t>ｲｻﾊﾔｼ</t>
  </si>
  <si>
    <t>422045</t>
  </si>
  <si>
    <t>大村市</t>
  </si>
  <si>
    <t>ｵｵﾑﾗｼ</t>
  </si>
  <si>
    <t>422053</t>
  </si>
  <si>
    <t>平戸市</t>
  </si>
  <si>
    <t>ﾋﾗﾄﾞｼ</t>
  </si>
  <si>
    <t>422070</t>
  </si>
  <si>
    <t>松浦市</t>
  </si>
  <si>
    <t>ﾏﾂｳﾗｼ</t>
  </si>
  <si>
    <t>422088</t>
  </si>
  <si>
    <t>対馬市</t>
  </si>
  <si>
    <t>422096</t>
  </si>
  <si>
    <t>壱岐市</t>
  </si>
  <si>
    <t>ｲｷｼ</t>
  </si>
  <si>
    <t>422100</t>
  </si>
  <si>
    <t>五島市</t>
  </si>
  <si>
    <t>ｺﾞﾄｳｼ</t>
  </si>
  <si>
    <t>422118</t>
  </si>
  <si>
    <t>西海市</t>
  </si>
  <si>
    <t>ｻｲｶｲｼ</t>
  </si>
  <si>
    <t>422126</t>
  </si>
  <si>
    <t>雲仙市</t>
  </si>
  <si>
    <t>ｳﾝｾﾞﾝｼ</t>
  </si>
  <si>
    <t>422134</t>
  </si>
  <si>
    <t>南島原市</t>
  </si>
  <si>
    <t>ﾐﾅﾐｼﾏﾊﾞﾗｼ</t>
  </si>
  <si>
    <t>422142</t>
  </si>
  <si>
    <t>長与町</t>
  </si>
  <si>
    <t>ﾅｶﾞﾖﾁｮｳ</t>
  </si>
  <si>
    <t>423076</t>
  </si>
  <si>
    <t>時津町</t>
  </si>
  <si>
    <t>ﾄｷﾞﾂﾁｮｳ</t>
  </si>
  <si>
    <t>423084</t>
  </si>
  <si>
    <t>東彼杵町</t>
  </si>
  <si>
    <t>ﾋｶﾞｼｿﾉｷﾞﾁｮｳ</t>
  </si>
  <si>
    <t>423211</t>
  </si>
  <si>
    <t>川棚町</t>
  </si>
  <si>
    <t>ｶﾜﾀﾅﾁｮｳ</t>
  </si>
  <si>
    <t>423220</t>
  </si>
  <si>
    <t>波佐見町</t>
  </si>
  <si>
    <t>ﾊｻﾐﾁｮｳ</t>
  </si>
  <si>
    <t>423238</t>
  </si>
  <si>
    <t>小値賀町</t>
  </si>
  <si>
    <t>ｵﾁﾞｶﾁｮｳ</t>
  </si>
  <si>
    <t>423831</t>
  </si>
  <si>
    <t>佐々町</t>
  </si>
  <si>
    <t>ｻｻﾞﾁｮｳ</t>
  </si>
  <si>
    <t>423912</t>
  </si>
  <si>
    <t>新上五島町</t>
  </si>
  <si>
    <t>ｼﾝｶﾐｺﾞﾄｳﾁｮｳ</t>
  </si>
  <si>
    <t>424111</t>
  </si>
  <si>
    <t>熊本県</t>
  </si>
  <si>
    <t>熊本県</t>
    <rPh sb="0" eb="3">
      <t>クマモトケン</t>
    </rPh>
    <phoneticPr fontId="15"/>
  </si>
  <si>
    <t>430005</t>
  </si>
  <si>
    <t>熊本市</t>
  </si>
  <si>
    <t>ｸﾏﾓﾄｼ</t>
  </si>
  <si>
    <t>431001</t>
  </si>
  <si>
    <t>八代市</t>
  </si>
  <si>
    <t>ﾔﾂｼﾛｼ</t>
  </si>
  <si>
    <t>432024</t>
  </si>
  <si>
    <t>人吉市</t>
  </si>
  <si>
    <t>ﾋﾄﾖｼｼ</t>
  </si>
  <si>
    <t>432032</t>
  </si>
  <si>
    <t>荒尾市</t>
  </si>
  <si>
    <t>ｱﾗｵｼ</t>
  </si>
  <si>
    <t>432041</t>
  </si>
  <si>
    <t>水俣市</t>
  </si>
  <si>
    <t>ﾐﾅﾏﾀｼ</t>
  </si>
  <si>
    <t>432059</t>
  </si>
  <si>
    <t>玉名市</t>
  </si>
  <si>
    <t>ﾀﾏﾅｼ</t>
  </si>
  <si>
    <t>432067</t>
  </si>
  <si>
    <t>山鹿市</t>
  </si>
  <si>
    <t>ﾔﾏｶﾞｼ</t>
  </si>
  <si>
    <t>432083</t>
  </si>
  <si>
    <t>菊池市</t>
  </si>
  <si>
    <t>ｷｸﾁｼ</t>
  </si>
  <si>
    <t>432105</t>
  </si>
  <si>
    <t>宇土市</t>
  </si>
  <si>
    <t>ｳﾄｼ</t>
  </si>
  <si>
    <t>432113</t>
  </si>
  <si>
    <t>上天草市</t>
  </si>
  <si>
    <t>ｶﾐｱﾏｸｻｼ</t>
  </si>
  <si>
    <t>432121</t>
  </si>
  <si>
    <t>宇城市</t>
  </si>
  <si>
    <t>ｳｷｼ</t>
  </si>
  <si>
    <t>432130</t>
  </si>
  <si>
    <t>阿蘇市</t>
  </si>
  <si>
    <t>ｱｿｼ</t>
  </si>
  <si>
    <t>432148</t>
  </si>
  <si>
    <t>天草市</t>
  </si>
  <si>
    <t>ｱﾏｸｻｼ</t>
  </si>
  <si>
    <t>432156</t>
  </si>
  <si>
    <t>合志市</t>
  </si>
  <si>
    <t>ｺｳｼｼ</t>
  </si>
  <si>
    <t>432164</t>
  </si>
  <si>
    <t>433489</t>
  </si>
  <si>
    <t>玉東町</t>
  </si>
  <si>
    <t>ｷﾞｮｸﾄｳﾏﾁ</t>
  </si>
  <si>
    <t>433641</t>
  </si>
  <si>
    <t>南関町</t>
  </si>
  <si>
    <t>ﾅﾝｶﾝﾏﾁ</t>
  </si>
  <si>
    <t>433675</t>
  </si>
  <si>
    <t>長洲町</t>
  </si>
  <si>
    <t>ﾅｶﾞｽﾏﾁ</t>
  </si>
  <si>
    <t>433683</t>
  </si>
  <si>
    <t>和水町</t>
  </si>
  <si>
    <t>ﾅｺﾞﾐﾏﾁ</t>
  </si>
  <si>
    <t>433691</t>
  </si>
  <si>
    <t>大津町</t>
  </si>
  <si>
    <t>ｵｵﾂﾞﾏﾁ</t>
  </si>
  <si>
    <t>434035</t>
  </si>
  <si>
    <t>菊陽町</t>
  </si>
  <si>
    <t>ｷｸﾖｳﾏﾁ</t>
  </si>
  <si>
    <t>434043</t>
  </si>
  <si>
    <t>南小国町</t>
  </si>
  <si>
    <t>ﾐﾅﾐｵｸﾞﾆﾏﾁ</t>
  </si>
  <si>
    <t>434230</t>
  </si>
  <si>
    <t>434248</t>
  </si>
  <si>
    <t>産山村</t>
  </si>
  <si>
    <t>ｳﾌﾞﾔﾏﾑﾗ</t>
  </si>
  <si>
    <t>434256</t>
  </si>
  <si>
    <t>434281</t>
  </si>
  <si>
    <t>西原村</t>
  </si>
  <si>
    <t>ﾆｼﾊﾗﾑﾗ</t>
  </si>
  <si>
    <t>434329</t>
  </si>
  <si>
    <t>南阿蘇村</t>
  </si>
  <si>
    <t>ﾐﾅﾐｱｿﾑﾗ</t>
  </si>
  <si>
    <t>434337</t>
  </si>
  <si>
    <t>御船町</t>
  </si>
  <si>
    <t>ﾐﾌﾈﾏﾁ</t>
  </si>
  <si>
    <t>434418</t>
  </si>
  <si>
    <t>嘉島町</t>
  </si>
  <si>
    <t>ｶｼﾏﾏﾁ</t>
  </si>
  <si>
    <t>434426</t>
  </si>
  <si>
    <t>益城町</t>
  </si>
  <si>
    <t>ﾏｼｷﾏﾁ</t>
  </si>
  <si>
    <t>434434</t>
  </si>
  <si>
    <t>甲佐町</t>
  </si>
  <si>
    <t>ｺｳｻﾏﾁ</t>
  </si>
  <si>
    <t>434442</t>
  </si>
  <si>
    <t>山都町</t>
  </si>
  <si>
    <t>ﾔﾏﾄﾁｮｳ</t>
  </si>
  <si>
    <t>434477</t>
  </si>
  <si>
    <t>氷川町</t>
  </si>
  <si>
    <t>ﾋｶﾜﾁｮｳ</t>
  </si>
  <si>
    <t>434680</t>
  </si>
  <si>
    <t>芦北町</t>
  </si>
  <si>
    <t>ｱｼｷﾀﾏﾁ</t>
  </si>
  <si>
    <t>434825</t>
  </si>
  <si>
    <t>津奈木町</t>
  </si>
  <si>
    <t>ﾂﾅｷﾞﾏﾁ</t>
  </si>
  <si>
    <t>434841</t>
  </si>
  <si>
    <t>錦町</t>
  </si>
  <si>
    <t>ﾆｼｷﾏﾁ</t>
  </si>
  <si>
    <t>435015</t>
  </si>
  <si>
    <t>多良木町</t>
  </si>
  <si>
    <t>ﾀﾗｷﾞﾏﾁ</t>
  </si>
  <si>
    <t>435058</t>
  </si>
  <si>
    <t>湯前町</t>
  </si>
  <si>
    <t>ﾕﾉﾏｴﾏﾁ</t>
  </si>
  <si>
    <t>435066</t>
  </si>
  <si>
    <t>水上村</t>
  </si>
  <si>
    <t>ﾐｽﾞｶﾐﾑﾗ</t>
  </si>
  <si>
    <t>435074</t>
  </si>
  <si>
    <t>相良村</t>
  </si>
  <si>
    <t>ｻｶﾞﾗﾑﾗ</t>
  </si>
  <si>
    <t>435104</t>
  </si>
  <si>
    <t>五木村</t>
  </si>
  <si>
    <t>ｲﾂｷﾑﾗ</t>
  </si>
  <si>
    <t>435112</t>
  </si>
  <si>
    <t>山江村</t>
  </si>
  <si>
    <t>ﾔﾏｴﾑﾗ</t>
  </si>
  <si>
    <t>435121</t>
  </si>
  <si>
    <t>球磨村</t>
  </si>
  <si>
    <t>ｸﾏﾑﾗ</t>
  </si>
  <si>
    <t>435139</t>
  </si>
  <si>
    <t>あさぎり町</t>
  </si>
  <si>
    <t>ｱｻｷﾞﾘﾁｮｳ</t>
  </si>
  <si>
    <t>435147</t>
  </si>
  <si>
    <t>苓北町</t>
  </si>
  <si>
    <t>ﾚｲﾎｸﾏﾁ</t>
  </si>
  <si>
    <t>435317</t>
  </si>
  <si>
    <t>大分県</t>
  </si>
  <si>
    <t>大分県</t>
    <rPh sb="0" eb="3">
      <t>オオイタケン</t>
    </rPh>
    <phoneticPr fontId="15"/>
  </si>
  <si>
    <t>440001</t>
  </si>
  <si>
    <t>大分市</t>
  </si>
  <si>
    <t>ｵｵｲﾀｼ</t>
  </si>
  <si>
    <t>442011</t>
  </si>
  <si>
    <t>別府市</t>
  </si>
  <si>
    <t>ﾍﾞｯﾌﾟｼ</t>
  </si>
  <si>
    <t>442020</t>
  </si>
  <si>
    <t>中津市</t>
  </si>
  <si>
    <t>ﾅｶﾂｼ</t>
  </si>
  <si>
    <t>442038</t>
  </si>
  <si>
    <t>日田市</t>
  </si>
  <si>
    <t>ﾋﾀｼ</t>
  </si>
  <si>
    <t>442046</t>
  </si>
  <si>
    <t>佐伯市</t>
  </si>
  <si>
    <t>ｻｲｷｼ</t>
  </si>
  <si>
    <t>442054</t>
  </si>
  <si>
    <t>臼杵市</t>
  </si>
  <si>
    <t>ｳｽｷｼ</t>
  </si>
  <si>
    <t>442062</t>
  </si>
  <si>
    <t>津久見市</t>
  </si>
  <si>
    <t>ﾂｸﾐｼ</t>
  </si>
  <si>
    <t>442071</t>
  </si>
  <si>
    <t>竹田市</t>
  </si>
  <si>
    <t>ﾀｹﾀｼ</t>
  </si>
  <si>
    <t>442089</t>
  </si>
  <si>
    <t>豊後高田市</t>
  </si>
  <si>
    <t>ﾌﾞﾝｺﾞﾀｶﾀﾞｼ</t>
  </si>
  <si>
    <t>442097</t>
  </si>
  <si>
    <t>杵築市</t>
  </si>
  <si>
    <t>ｷﾂｷｼ</t>
  </si>
  <si>
    <t>442101</t>
  </si>
  <si>
    <t>宇佐市</t>
  </si>
  <si>
    <t>ｳｻｼ</t>
  </si>
  <si>
    <t>442119</t>
  </si>
  <si>
    <t>豊後大野市</t>
  </si>
  <si>
    <t>ﾌﾞﾝｺﾞｵｵﾉｼ</t>
  </si>
  <si>
    <t>442127</t>
  </si>
  <si>
    <t>由布市</t>
  </si>
  <si>
    <t>ﾕﾌｼ</t>
  </si>
  <si>
    <t>442135</t>
  </si>
  <si>
    <t>国東市</t>
  </si>
  <si>
    <t>ｸﾆｻｷｼ</t>
  </si>
  <si>
    <t>442143</t>
  </si>
  <si>
    <t>姫島村</t>
  </si>
  <si>
    <t>ﾋﾒｼﾏﾑﾗ</t>
  </si>
  <si>
    <t>443221</t>
  </si>
  <si>
    <t>日出町</t>
  </si>
  <si>
    <t>ﾋｼﾞﾏﾁ</t>
  </si>
  <si>
    <t>443417</t>
  </si>
  <si>
    <t>九重町</t>
  </si>
  <si>
    <t>ｺｺﾉｴﾏﾁ</t>
  </si>
  <si>
    <t>444618</t>
  </si>
  <si>
    <t>玖珠町</t>
  </si>
  <si>
    <t>ｸｽﾏﾁ</t>
  </si>
  <si>
    <t>444626</t>
  </si>
  <si>
    <t>宮崎県</t>
  </si>
  <si>
    <t>宮崎県</t>
    <rPh sb="0" eb="3">
      <t>ミヤザキケン</t>
    </rPh>
    <phoneticPr fontId="15"/>
  </si>
  <si>
    <t>450006</t>
  </si>
  <si>
    <t>宮崎市</t>
  </si>
  <si>
    <t>ﾐﾔｻﾞｷｼ</t>
  </si>
  <si>
    <t>452017</t>
  </si>
  <si>
    <t>都城市</t>
  </si>
  <si>
    <t>ﾐﾔｺﾉｼﾞｮｳｼ</t>
  </si>
  <si>
    <t>452025</t>
  </si>
  <si>
    <t>延岡市</t>
  </si>
  <si>
    <t>ﾉﾍﾞｵｶｼ</t>
  </si>
  <si>
    <t>452033</t>
  </si>
  <si>
    <t>日南市</t>
  </si>
  <si>
    <t>ﾆﾁﾅﾝｼ</t>
  </si>
  <si>
    <t>452041</t>
  </si>
  <si>
    <t>小林市</t>
  </si>
  <si>
    <t>ｺﾊﾞﾔｼｼ</t>
  </si>
  <si>
    <t>452050</t>
  </si>
  <si>
    <t>日向市</t>
  </si>
  <si>
    <t>ﾋｭｳｶﾞｼ</t>
  </si>
  <si>
    <t>452068</t>
  </si>
  <si>
    <t>串間市</t>
  </si>
  <si>
    <t>ｸｼﾏｼ</t>
  </si>
  <si>
    <t>452076</t>
  </si>
  <si>
    <t>西都市</t>
  </si>
  <si>
    <t>ｻｲﾄｼ</t>
  </si>
  <si>
    <t>452084</t>
  </si>
  <si>
    <t>えびの市</t>
  </si>
  <si>
    <t>ｴﾋﾞﾉｼ</t>
  </si>
  <si>
    <t>452092</t>
  </si>
  <si>
    <t>三股町</t>
  </si>
  <si>
    <t>ﾐﾏﾀﾁｮｳ</t>
  </si>
  <si>
    <t>453412</t>
  </si>
  <si>
    <t>高原町</t>
  </si>
  <si>
    <t>ﾀｶﾊﾙﾁｮｳ</t>
  </si>
  <si>
    <t>453617</t>
  </si>
  <si>
    <t>国富町</t>
  </si>
  <si>
    <t>ｸﾆﾄﾐﾁｮｳ</t>
  </si>
  <si>
    <t>453820</t>
  </si>
  <si>
    <t>綾町</t>
  </si>
  <si>
    <t>ｱﾔﾁｮｳ</t>
  </si>
  <si>
    <t>453838</t>
  </si>
  <si>
    <t>高鍋町</t>
  </si>
  <si>
    <t>ﾀｶﾅﾍﾞﾁｮｳ</t>
  </si>
  <si>
    <t>454010</t>
  </si>
  <si>
    <t>新富町</t>
  </si>
  <si>
    <t>ｼﾝﾄﾐﾁｮｳ</t>
  </si>
  <si>
    <t>454028</t>
  </si>
  <si>
    <t>西米良村</t>
  </si>
  <si>
    <t>ﾆｼﾒﾗｿﾝ</t>
  </si>
  <si>
    <t>454036</t>
  </si>
  <si>
    <t>木城町</t>
  </si>
  <si>
    <t>ｷｼﾞｮｳﾁｮｳ</t>
  </si>
  <si>
    <t>454044</t>
  </si>
  <si>
    <t>川南町</t>
  </si>
  <si>
    <t>ｶﾜﾐﾅﾐﾁｮｳ</t>
  </si>
  <si>
    <t>454052</t>
  </si>
  <si>
    <t>都農町</t>
  </si>
  <si>
    <t>454061</t>
  </si>
  <si>
    <t>門川町</t>
  </si>
  <si>
    <t>ｶﾄﾞｶﾞﾜﾁｮｳ</t>
  </si>
  <si>
    <t>454214</t>
  </si>
  <si>
    <t>諸塚村</t>
  </si>
  <si>
    <t>ﾓﾛﾂｶｿﾝ</t>
  </si>
  <si>
    <t>454290</t>
  </si>
  <si>
    <t>椎葉村</t>
  </si>
  <si>
    <t>ｼｲﾊﾞｿﾝ</t>
  </si>
  <si>
    <t>454303</t>
  </si>
  <si>
    <t>454311</t>
  </si>
  <si>
    <t>高千穂町</t>
  </si>
  <si>
    <t>ﾀｶﾁﾎﾁｮｳ</t>
  </si>
  <si>
    <t>454419</t>
  </si>
  <si>
    <t>日之影町</t>
  </si>
  <si>
    <t>ﾋﾉｶｹﾞﾁｮｳ</t>
  </si>
  <si>
    <t>454427</t>
  </si>
  <si>
    <t>五ヶ瀬町</t>
  </si>
  <si>
    <t>ｺﾞｶｾﾁｮｳ</t>
  </si>
  <si>
    <t>454435</t>
  </si>
  <si>
    <t>鹿児島県</t>
  </si>
  <si>
    <t>鹿児島県</t>
    <rPh sb="0" eb="4">
      <t>カゴシマケン</t>
    </rPh>
    <phoneticPr fontId="15"/>
  </si>
  <si>
    <t>460001</t>
  </si>
  <si>
    <t>鹿児島市</t>
  </si>
  <si>
    <t>ｶｺﾞｼﾏｼ</t>
  </si>
  <si>
    <t>462012</t>
  </si>
  <si>
    <t>鹿屋市</t>
  </si>
  <si>
    <t>ｶﾉﾔｼ</t>
  </si>
  <si>
    <t>462039</t>
  </si>
  <si>
    <t>枕崎市</t>
  </si>
  <si>
    <t>ﾏｸﾗｻﾞｷｼ</t>
  </si>
  <si>
    <t>462047</t>
  </si>
  <si>
    <t>阿久根市</t>
  </si>
  <si>
    <t>ｱｸﾈｼ</t>
  </si>
  <si>
    <t>462063</t>
  </si>
  <si>
    <t>出水市</t>
  </si>
  <si>
    <t>462080</t>
  </si>
  <si>
    <t>指宿市</t>
  </si>
  <si>
    <t>ｲﾌﾞｽｷｼ</t>
  </si>
  <si>
    <t>462101</t>
  </si>
  <si>
    <t>西之表市</t>
  </si>
  <si>
    <t>ﾆｼﾉｵﾓﾃｼ</t>
  </si>
  <si>
    <t>462136</t>
  </si>
  <si>
    <t>垂水市</t>
  </si>
  <si>
    <t>ﾀﾙﾐｽﾞｼ</t>
  </si>
  <si>
    <t>462144</t>
  </si>
  <si>
    <t>薩摩川内市</t>
  </si>
  <si>
    <t>ｻﾂﾏｾﾝﾀﾞｲｼ</t>
  </si>
  <si>
    <t>462152</t>
  </si>
  <si>
    <t>日置市</t>
  </si>
  <si>
    <t>ﾋｵｷｼ</t>
  </si>
  <si>
    <t>462161</t>
  </si>
  <si>
    <t>曽於市</t>
  </si>
  <si>
    <t>ｿｵｼ</t>
  </si>
  <si>
    <t>462179</t>
  </si>
  <si>
    <t>霧島市</t>
  </si>
  <si>
    <t>ｷﾘｼﾏｼ</t>
  </si>
  <si>
    <t>462187</t>
  </si>
  <si>
    <t>いちき串木野市</t>
  </si>
  <si>
    <t>ｲﾁｷｸｼｷﾉｼ</t>
  </si>
  <si>
    <t>462195</t>
  </si>
  <si>
    <t>南さつま市</t>
  </si>
  <si>
    <t>ﾐﾅﾐｻﾂﾏｼ</t>
  </si>
  <si>
    <t>462209</t>
  </si>
  <si>
    <t>志布志市</t>
  </si>
  <si>
    <t>ｼﾌﾞｼｼ</t>
  </si>
  <si>
    <t>462217</t>
  </si>
  <si>
    <t>奄美市</t>
  </si>
  <si>
    <t>ｱﾏﾐｼ</t>
  </si>
  <si>
    <t>462225</t>
  </si>
  <si>
    <t>南九州市</t>
  </si>
  <si>
    <t>ﾐﾅﾐｷｭｳｼｭｳｼ</t>
  </si>
  <si>
    <t>462233</t>
  </si>
  <si>
    <t>伊佐市</t>
  </si>
  <si>
    <t>ｲｻｼ</t>
  </si>
  <si>
    <t>462241</t>
  </si>
  <si>
    <t>姶良市</t>
  </si>
  <si>
    <t>ｱｲﾗｼ</t>
  </si>
  <si>
    <t>462250</t>
  </si>
  <si>
    <t>三島村</t>
  </si>
  <si>
    <t>ﾐｼﾏﾑﾗ</t>
  </si>
  <si>
    <t>463035</t>
  </si>
  <si>
    <t>十島村</t>
  </si>
  <si>
    <t>463043</t>
  </si>
  <si>
    <t>さつま町</t>
  </si>
  <si>
    <t>ｻﾂﾏﾁｮｳ</t>
  </si>
  <si>
    <t>463922</t>
  </si>
  <si>
    <t>長島町</t>
  </si>
  <si>
    <t>ﾅｶﾞｼﾏﾁｮｳ</t>
  </si>
  <si>
    <t>464040</t>
  </si>
  <si>
    <t>湧水町</t>
  </si>
  <si>
    <t>ﾕｳｽｲﾁｮｳ</t>
  </si>
  <si>
    <t>464520</t>
  </si>
  <si>
    <t>大崎町</t>
  </si>
  <si>
    <t>ｵｵｻｷﾁｮｳ</t>
  </si>
  <si>
    <t>464686</t>
  </si>
  <si>
    <t>東串良町</t>
  </si>
  <si>
    <t>ﾋｶﾞｼｸｼﾗﾁｮｳ</t>
  </si>
  <si>
    <t>464821</t>
  </si>
  <si>
    <t>錦江町</t>
  </si>
  <si>
    <t>ｷﾝｺｳﾁｮｳ</t>
  </si>
  <si>
    <t>464902</t>
  </si>
  <si>
    <t>南大隅町</t>
  </si>
  <si>
    <t>ﾐﾅﾐｵｵｽﾐﾁｮｳ</t>
  </si>
  <si>
    <t>464911</t>
  </si>
  <si>
    <t>肝付町</t>
  </si>
  <si>
    <t>ｷﾓﾂｷﾁｮｳ</t>
  </si>
  <si>
    <t>464929</t>
  </si>
  <si>
    <t>中種子町</t>
  </si>
  <si>
    <t>ﾅｶﾀﾈﾁｮｳ</t>
  </si>
  <si>
    <t>465011</t>
  </si>
  <si>
    <t>南種子町</t>
  </si>
  <si>
    <t>ﾐﾅﾐﾀﾈﾁｮｳ</t>
  </si>
  <si>
    <t>465020</t>
  </si>
  <si>
    <t>屋久島町</t>
  </si>
  <si>
    <t>ﾔｸｼﾏﾁｮｳ</t>
  </si>
  <si>
    <t>465054</t>
  </si>
  <si>
    <t>大和村</t>
  </si>
  <si>
    <t>ﾔﾏﾄｿﾝ</t>
  </si>
  <si>
    <t>465232</t>
  </si>
  <si>
    <t>宇検村</t>
  </si>
  <si>
    <t>ｳｹﾝｿﾝ</t>
  </si>
  <si>
    <t>465241</t>
  </si>
  <si>
    <t>瀬戸内町</t>
  </si>
  <si>
    <t>ｾﾄｳﾁﾁｮｳ</t>
  </si>
  <si>
    <t>465259</t>
  </si>
  <si>
    <t>龍郷町</t>
  </si>
  <si>
    <t>ﾀﾂｺﾞｳﾁｮｳ</t>
  </si>
  <si>
    <t>465275</t>
  </si>
  <si>
    <t>喜界町</t>
  </si>
  <si>
    <t>ｷｶｲﾁｮｳ</t>
  </si>
  <si>
    <t>465291</t>
  </si>
  <si>
    <t>徳之島町</t>
  </si>
  <si>
    <t>ﾄｸﾉｼﾏﾁｮｳ</t>
  </si>
  <si>
    <t>465305</t>
  </si>
  <si>
    <t>天城町</t>
  </si>
  <si>
    <t>ｱﾏｷﾞﾁｮｳ</t>
  </si>
  <si>
    <t>465313</t>
  </si>
  <si>
    <t>伊仙町</t>
  </si>
  <si>
    <t>ｲｾﾝﾁｮｳ</t>
  </si>
  <si>
    <t>465321</t>
  </si>
  <si>
    <t>和泊町</t>
  </si>
  <si>
    <t>ﾜﾄﾞﾏﾘﾁｮｳ</t>
  </si>
  <si>
    <t>465330</t>
  </si>
  <si>
    <t>知名町</t>
  </si>
  <si>
    <t>ﾁﾅﾁｮｳ</t>
  </si>
  <si>
    <t>465348</t>
  </si>
  <si>
    <t>与論町</t>
  </si>
  <si>
    <t>ﾖﾛﾝﾁｮｳ</t>
  </si>
  <si>
    <t>465356</t>
  </si>
  <si>
    <t>沖縄県</t>
  </si>
  <si>
    <t>沖縄県</t>
    <rPh sb="0" eb="3">
      <t>オキナワケン</t>
    </rPh>
    <phoneticPr fontId="15"/>
  </si>
  <si>
    <t>470007</t>
  </si>
  <si>
    <t>那覇市</t>
  </si>
  <si>
    <t>ﾅﾊｼ</t>
  </si>
  <si>
    <t>472018</t>
  </si>
  <si>
    <t>宜野湾市</t>
  </si>
  <si>
    <t>ｷﾞﾉﾜﾝｼ</t>
  </si>
  <si>
    <t>472051</t>
  </si>
  <si>
    <t>石垣市</t>
  </si>
  <si>
    <t>ｲｼｶﾞｷｼ</t>
  </si>
  <si>
    <t>472077</t>
  </si>
  <si>
    <t>浦添市</t>
  </si>
  <si>
    <t>ｳﾗｿｴｼ</t>
  </si>
  <si>
    <t>472085</t>
  </si>
  <si>
    <t>名護市</t>
  </si>
  <si>
    <t>ﾅｺﾞｼ</t>
  </si>
  <si>
    <t>472093</t>
  </si>
  <si>
    <t>糸満市</t>
  </si>
  <si>
    <t>ｲﾄﾏﾝｼ</t>
  </si>
  <si>
    <t>472107</t>
  </si>
  <si>
    <t>沖縄市</t>
  </si>
  <si>
    <t>ｵｷﾅﾜｼ</t>
  </si>
  <si>
    <t>472115</t>
  </si>
  <si>
    <t>豊見城市</t>
  </si>
  <si>
    <t>ﾄﾐｸﾞｽｸｼ</t>
  </si>
  <si>
    <t>472123</t>
  </si>
  <si>
    <t>うるま市</t>
  </si>
  <si>
    <t>ｳﾙﾏｼ</t>
  </si>
  <si>
    <t>472131</t>
  </si>
  <si>
    <t>宮古島市</t>
  </si>
  <si>
    <t>ﾐﾔｺｼﾞﾏｼ</t>
  </si>
  <si>
    <t>472140</t>
  </si>
  <si>
    <t>南城市</t>
  </si>
  <si>
    <t>ﾅﾝｼﾞｮｳｼ</t>
  </si>
  <si>
    <t>472158</t>
  </si>
  <si>
    <t>国頭村</t>
  </si>
  <si>
    <t>ｸﾆｶﾞﾐｿﾝ</t>
  </si>
  <si>
    <t>473014</t>
  </si>
  <si>
    <t>大宜味村</t>
  </si>
  <si>
    <t>ｵｵｷﾞﾐｿﾝ</t>
  </si>
  <si>
    <t>473022</t>
  </si>
  <si>
    <t>東村</t>
  </si>
  <si>
    <t>ﾋｶﾞｼｿﾝ</t>
  </si>
  <si>
    <t>473031</t>
  </si>
  <si>
    <t>今帰仁村</t>
  </si>
  <si>
    <t>ﾅｷｼﾞﾝｿﾝ</t>
  </si>
  <si>
    <t>473065</t>
  </si>
  <si>
    <t>本部町</t>
  </si>
  <si>
    <t>ﾓﾄﾌﾞﾁｮｳ</t>
  </si>
  <si>
    <t>473081</t>
  </si>
  <si>
    <t>恩納村</t>
  </si>
  <si>
    <t>ｵﾝﾅｿﾝ</t>
  </si>
  <si>
    <t>473111</t>
  </si>
  <si>
    <t>宜野座村</t>
  </si>
  <si>
    <t>ｷﾞﾉｻﾞｿﾝ</t>
  </si>
  <si>
    <t>473138</t>
  </si>
  <si>
    <t>金武町</t>
  </si>
  <si>
    <t>ｷﾝﾁｮｳ</t>
  </si>
  <si>
    <t>473146</t>
  </si>
  <si>
    <t>伊江村</t>
  </si>
  <si>
    <t>ｲｴｿﾝ</t>
  </si>
  <si>
    <t>473154</t>
  </si>
  <si>
    <t>読谷村</t>
  </si>
  <si>
    <t>ﾖﾐﾀﾝｿﾝ</t>
  </si>
  <si>
    <t>473243</t>
  </si>
  <si>
    <t>嘉手納町</t>
  </si>
  <si>
    <t>ｶﾃﾞﾅﾁｮｳ</t>
  </si>
  <si>
    <t>473251</t>
  </si>
  <si>
    <t>北谷町</t>
  </si>
  <si>
    <t>ﾁﾔﾀﾝﾁｮｳ</t>
  </si>
  <si>
    <t>473260</t>
  </si>
  <si>
    <t>北中城村</t>
  </si>
  <si>
    <t>ｷﾀﾅｶｸﾞｽｸｿﾝ</t>
  </si>
  <si>
    <t>473278</t>
  </si>
  <si>
    <t>中城村</t>
  </si>
  <si>
    <t>ﾅｶｸﾞｽｸｿﾝ</t>
  </si>
  <si>
    <t>473286</t>
  </si>
  <si>
    <t>西原町</t>
  </si>
  <si>
    <t>ﾆｼﾊﾗﾁｮｳ</t>
  </si>
  <si>
    <t>473294</t>
  </si>
  <si>
    <t>与那原町</t>
  </si>
  <si>
    <t>ﾖﾅﾊﾞﾙﾁｮｳ</t>
  </si>
  <si>
    <t>473481</t>
  </si>
  <si>
    <t>南風原町</t>
  </si>
  <si>
    <t>ﾊｴﾊﾞﾙﾁｮｳ</t>
  </si>
  <si>
    <t>473502</t>
  </si>
  <si>
    <t>渡嘉敷村</t>
  </si>
  <si>
    <t>ﾄｶｼｷｿﾝ</t>
  </si>
  <si>
    <t>473537</t>
  </si>
  <si>
    <t>座間味村</t>
  </si>
  <si>
    <t>ｻﾞﾏﾐｿﾝ</t>
  </si>
  <si>
    <t>473545</t>
  </si>
  <si>
    <t>粟国村</t>
  </si>
  <si>
    <t>ｱｸﾞﾆｿﾝ</t>
  </si>
  <si>
    <t>473553</t>
  </si>
  <si>
    <t>渡名喜村</t>
  </si>
  <si>
    <t>ﾄﾅｷｿﾝ</t>
  </si>
  <si>
    <t>473561</t>
  </si>
  <si>
    <t>南大東村</t>
  </si>
  <si>
    <t>ﾐﾅﾐﾀﾞｲﾄｳｿﾝ</t>
  </si>
  <si>
    <t>473570</t>
  </si>
  <si>
    <t>北大東村</t>
  </si>
  <si>
    <t>ｷﾀﾀﾞｲﾄｳｿﾝ</t>
  </si>
  <si>
    <t>473588</t>
  </si>
  <si>
    <t>伊平屋村</t>
  </si>
  <si>
    <t>ｲﾍﾔｿﾝ</t>
  </si>
  <si>
    <t>473596</t>
  </si>
  <si>
    <t>伊是名村</t>
  </si>
  <si>
    <t>ｲｾﾞﾅｿﾝ</t>
  </si>
  <si>
    <t>473600</t>
  </si>
  <si>
    <t>久米島町</t>
  </si>
  <si>
    <t>ｸﾒｼﾞﾏﾁｮｳ</t>
  </si>
  <si>
    <t>473618</t>
  </si>
  <si>
    <t>八重瀬町</t>
  </si>
  <si>
    <t>ﾔｴｾﾁｮｳ</t>
  </si>
  <si>
    <t>473626</t>
  </si>
  <si>
    <t>多良間村</t>
  </si>
  <si>
    <t>ﾀﾗﾏｿﾝ</t>
  </si>
  <si>
    <t>473758</t>
  </si>
  <si>
    <t>竹富町</t>
  </si>
  <si>
    <t>ﾀｹﾄﾐﾁｮｳ</t>
  </si>
  <si>
    <t>473812</t>
  </si>
  <si>
    <t>与那国町</t>
  </si>
  <si>
    <t>ﾖﾅｸﾞﾆﾁｮｳ</t>
  </si>
  <si>
    <t>473821</t>
  </si>
  <si>
    <t>高岡地区広域圏事務組合</t>
  </si>
  <si>
    <t>169005</t>
  </si>
  <si>
    <t>有明広域行政事務組合</t>
  </si>
  <si>
    <t>439916</t>
  </si>
  <si>
    <t>富山県高岡地区広域圏事務組合</t>
  </si>
  <si>
    <t>熊本県有明広域行政事務組合</t>
  </si>
  <si>
    <t>北海道北海道</t>
  </si>
  <si>
    <t>北海道札幌市</t>
  </si>
  <si>
    <t>北海道函館市</t>
  </si>
  <si>
    <t>北海道小樽市</t>
  </si>
  <si>
    <t>北海道旭川市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</si>
  <si>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</si>
  <si>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</si>
  <si>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</si>
  <si>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</si>
  <si>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</si>
  <si>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</si>
  <si>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</si>
  <si>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</si>
  <si>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</si>
  <si>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</si>
  <si>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</si>
  <si>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</si>
  <si>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</si>
  <si>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</si>
  <si>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</si>
  <si>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</si>
  <si>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</si>
  <si>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</si>
  <si>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</si>
  <si>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</si>
  <si>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</si>
  <si>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</si>
  <si>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</si>
  <si>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</si>
  <si>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</si>
  <si>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</si>
  <si>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</si>
  <si>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</si>
  <si>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</si>
  <si>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</si>
  <si>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</si>
  <si>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</si>
  <si>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</si>
  <si>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</si>
  <si>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</si>
  <si>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</si>
  <si>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</si>
  <si>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</si>
  <si>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</si>
  <si>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</si>
  <si>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</si>
  <si>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</si>
  <si>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</si>
  <si>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</si>
  <si>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</si>
  <si>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</si>
  <si>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</si>
  <si>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</si>
  <si>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</si>
  <si>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</si>
  <si>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</si>
  <si>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</si>
  <si>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</si>
  <si>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</si>
  <si>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</si>
  <si>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</si>
  <si>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</si>
  <si>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</si>
  <si>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</si>
  <si>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</si>
  <si>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</si>
  <si>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</si>
  <si>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</si>
  <si>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</si>
  <si>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</si>
  <si>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</si>
  <si>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</si>
  <si>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</si>
  <si>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</si>
  <si>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</si>
  <si>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</si>
  <si>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</si>
  <si>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</si>
  <si>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</si>
  <si>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</si>
  <si>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</si>
  <si>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</si>
  <si>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</si>
  <si>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</si>
  <si>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</si>
  <si>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</si>
  <si>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</si>
  <si>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</si>
  <si>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</si>
  <si>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</si>
  <si>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</si>
  <si>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</si>
  <si>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</si>
  <si>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</si>
  <si>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</si>
  <si>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</si>
  <si>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</si>
  <si>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</si>
  <si>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</si>
  <si>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</si>
  <si>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</si>
  <si>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</si>
  <si>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</si>
  <si>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</si>
  <si>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</si>
  <si>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北海道幌加内町</t>
  </si>
  <si>
    <t>北海道増毛町</t>
  </si>
  <si>
    <t>北海道小平町</t>
  </si>
  <si>
    <t>北海道苫前町</t>
  </si>
  <si>
    <t>北海道羽幌町</t>
  </si>
  <si>
    <t>北海道初山別村</t>
  </si>
  <si>
    <t>北海道遠別町</t>
  </si>
  <si>
    <t>北海道天塩町</t>
  </si>
  <si>
    <t>北海道猿払村</t>
  </si>
  <si>
    <t>北海道浜頓別町</t>
  </si>
  <si>
    <t>北海道中頓別町</t>
  </si>
  <si>
    <t>北海道枝幸町</t>
  </si>
  <si>
    <t>北海道豊富町</t>
  </si>
  <si>
    <t>北海道礼文町</t>
  </si>
  <si>
    <t>北海道利尻町</t>
  </si>
  <si>
    <t>北海道利尻富士町</t>
  </si>
  <si>
    <t>北海道幌延町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</si>
  <si>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</si>
  <si>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</si>
  <si>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</si>
  <si>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</si>
  <si>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</si>
  <si>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</si>
  <si>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</si>
  <si>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</si>
  <si>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</si>
  <si>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</si>
  <si>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</si>
  <si>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</si>
  <si>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</si>
  <si>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</si>
  <si>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</si>
  <si>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</si>
  <si>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</si>
  <si>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</si>
  <si>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</si>
  <si>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</si>
  <si>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</si>
  <si>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</si>
  <si>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</si>
  <si>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</si>
  <si>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</si>
  <si>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</si>
  <si>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</si>
  <si>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</si>
  <si>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</si>
  <si>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</si>
  <si>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</si>
  <si>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</si>
  <si>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</si>
  <si>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</si>
  <si>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</si>
  <si>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</si>
  <si>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</si>
  <si>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</si>
  <si>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</si>
  <si>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</si>
  <si>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</si>
  <si>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</si>
  <si>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</si>
  <si>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</si>
  <si>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</si>
  <si>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</si>
  <si>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</si>
  <si>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</si>
  <si>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</si>
  <si>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</si>
  <si>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</si>
  <si>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</si>
  <si>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</si>
  <si>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</si>
  <si>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</si>
  <si>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</si>
  <si>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</si>
  <si>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</si>
  <si>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青森県青森県</t>
  </si>
  <si>
    <t>青森県青森市</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</si>
  <si>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</si>
  <si>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</si>
  <si>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</si>
  <si>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</si>
  <si>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</si>
  <si>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</si>
  <si>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</si>
  <si>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</si>
  <si>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</si>
  <si>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</si>
  <si>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</si>
  <si>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</si>
  <si>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</si>
  <si>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</si>
  <si>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</si>
  <si>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</si>
  <si>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</si>
  <si>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</si>
  <si>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</si>
  <si>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</si>
  <si>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</si>
  <si>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</si>
  <si>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</si>
  <si>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</si>
  <si>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</si>
  <si>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</si>
  <si>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</si>
  <si>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</si>
  <si>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</si>
  <si>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</si>
  <si>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</si>
  <si>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</si>
  <si>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</si>
  <si>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</si>
  <si>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</si>
  <si>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</si>
  <si>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</si>
  <si>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</si>
  <si>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</si>
  <si>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岩手県岩手県</t>
  </si>
  <si>
    <t>岩手県盛岡市</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</si>
  <si>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</si>
  <si>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</si>
  <si>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</si>
  <si>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</si>
  <si>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</si>
  <si>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</si>
  <si>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</si>
  <si>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</si>
  <si>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</si>
  <si>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</si>
  <si>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</si>
  <si>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</si>
  <si>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岩手県滝沢市</t>
  </si>
  <si>
    <t>岩手県雫石町</t>
  </si>
  <si>
    <t>岩手県葛巻町</t>
  </si>
  <si>
    <t>岩手県岩手町</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</si>
  <si>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</si>
  <si>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</si>
  <si>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</si>
  <si>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</si>
  <si>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</si>
  <si>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</si>
  <si>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</si>
  <si>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</si>
  <si>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</si>
  <si>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</si>
  <si>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</si>
  <si>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</si>
  <si>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</si>
  <si>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</si>
  <si>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</si>
  <si>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</si>
  <si>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宮城県宮城県</t>
  </si>
  <si>
    <t>宮城県仙台市</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</si>
  <si>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</si>
  <si>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</si>
  <si>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</si>
  <si>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</si>
  <si>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</si>
  <si>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</si>
  <si>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</si>
  <si>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</si>
  <si>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</si>
  <si>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</si>
  <si>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</si>
  <si>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</si>
  <si>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宮城県富谷市</t>
  </si>
  <si>
    <t>宮城県蔵王町</t>
  </si>
  <si>
    <t>宮城県七ヶ宿町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</si>
  <si>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</si>
  <si>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</si>
  <si>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</si>
  <si>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</si>
  <si>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</si>
  <si>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</si>
  <si>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</si>
  <si>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</si>
  <si>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</si>
  <si>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</si>
  <si>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</si>
  <si>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</si>
  <si>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宮城県大衡村</t>
  </si>
  <si>
    <t>宮城県色麻町</t>
  </si>
  <si>
    <t>宮城県加美町</t>
  </si>
  <si>
    <t>宮城県涌谷町</t>
  </si>
  <si>
    <t>宮城県美里町</t>
  </si>
  <si>
    <t>宮城県女川町</t>
  </si>
  <si>
    <t>宮城県南三陸町</t>
  </si>
  <si>
    <t>秋田県秋田県</t>
  </si>
  <si>
    <t>秋田県秋田市</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</si>
  <si>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</si>
  <si>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</si>
  <si>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</si>
  <si>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</si>
  <si>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</si>
  <si>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</si>
  <si>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</si>
  <si>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</si>
  <si>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</si>
  <si>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</si>
  <si>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</si>
  <si>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</si>
  <si>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</si>
  <si>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</si>
  <si>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</si>
  <si>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</si>
  <si>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</si>
  <si>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</si>
  <si>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</si>
  <si>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</si>
  <si>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</si>
  <si>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</si>
  <si>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</si>
  <si>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</si>
  <si>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山形県山形県</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</si>
  <si>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</si>
  <si>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</si>
  <si>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</si>
  <si>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</si>
  <si>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</si>
  <si>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</si>
  <si>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</si>
  <si>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</si>
  <si>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</si>
  <si>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</si>
  <si>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</si>
  <si>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</si>
  <si>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</si>
  <si>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</si>
  <si>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</si>
  <si>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</si>
  <si>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</si>
  <si>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</si>
  <si>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</si>
  <si>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</si>
  <si>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</si>
  <si>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</si>
  <si>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</si>
  <si>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</si>
  <si>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</si>
  <si>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</si>
  <si>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</si>
  <si>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</si>
  <si>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</si>
  <si>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</si>
  <si>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</si>
  <si>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</si>
  <si>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</si>
  <si>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</si>
  <si>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</si>
  <si>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福島県福島県</t>
  </si>
  <si>
    <t>福島県福島市</t>
  </si>
  <si>
    <t>福島県会津若松市</t>
  </si>
  <si>
    <t>福島県郡山市</t>
  </si>
  <si>
    <t>福島県いわき市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</si>
  <si>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</si>
  <si>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</si>
  <si>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</si>
  <si>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</si>
  <si>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</si>
  <si>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</si>
  <si>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</si>
  <si>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</si>
  <si>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</si>
  <si>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</si>
  <si>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</si>
  <si>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</si>
  <si>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</si>
  <si>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</si>
  <si>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</si>
  <si>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</si>
  <si>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</si>
  <si>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</si>
  <si>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</si>
  <si>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</si>
  <si>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</si>
  <si>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</si>
  <si>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</si>
  <si>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</si>
  <si>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</si>
  <si>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</si>
  <si>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</si>
  <si>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</si>
  <si>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</si>
  <si>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</si>
  <si>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</si>
  <si>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</si>
  <si>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</si>
  <si>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</si>
  <si>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</si>
  <si>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</si>
  <si>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</si>
  <si>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</si>
  <si>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</si>
  <si>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</si>
  <si>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</si>
  <si>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</si>
  <si>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</si>
  <si>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</si>
  <si>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</si>
  <si>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</si>
  <si>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</si>
  <si>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</si>
  <si>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</si>
  <si>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</si>
  <si>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</si>
  <si>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</si>
  <si>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</si>
  <si>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</si>
  <si>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</si>
  <si>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茨城県茨城県</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</si>
  <si>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</si>
  <si>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</si>
  <si>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</si>
  <si>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</si>
  <si>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</si>
  <si>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</si>
  <si>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</si>
  <si>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</si>
  <si>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</si>
  <si>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</si>
  <si>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</si>
  <si>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</si>
  <si>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</si>
  <si>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</si>
  <si>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</si>
  <si>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</si>
  <si>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</si>
  <si>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</si>
  <si>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</si>
  <si>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</si>
  <si>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</si>
  <si>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</si>
  <si>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</si>
  <si>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</si>
  <si>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</si>
  <si>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</si>
  <si>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</si>
  <si>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</si>
  <si>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</si>
  <si>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</si>
  <si>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</si>
  <si>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</si>
  <si>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</si>
  <si>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</si>
  <si>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</si>
  <si>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</si>
  <si>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</si>
  <si>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</si>
  <si>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</si>
  <si>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</si>
  <si>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</si>
  <si>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</si>
  <si>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</si>
  <si>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</si>
  <si>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栃木県栃木県</t>
  </si>
  <si>
    <t>栃木県宇都宮市</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</si>
  <si>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</si>
  <si>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</si>
  <si>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</si>
  <si>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</si>
  <si>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</si>
  <si>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</si>
  <si>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</si>
  <si>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</si>
  <si>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</si>
  <si>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</si>
  <si>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</si>
  <si>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</si>
  <si>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</si>
  <si>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</si>
  <si>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</si>
  <si>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</si>
  <si>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</si>
  <si>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</si>
  <si>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</si>
  <si>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</si>
  <si>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</si>
  <si>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</si>
  <si>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</si>
  <si>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</si>
  <si>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群馬県群馬県</t>
  </si>
  <si>
    <t>群馬県前橋市</t>
  </si>
  <si>
    <t>群馬県高崎市</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</si>
  <si>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</si>
  <si>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</si>
  <si>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</si>
  <si>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</si>
  <si>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</si>
  <si>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</si>
  <si>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</si>
  <si>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</si>
  <si>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</si>
  <si>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</si>
  <si>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</si>
  <si>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</si>
  <si>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</si>
  <si>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</si>
  <si>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</si>
  <si>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</si>
  <si>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</si>
  <si>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</si>
  <si>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</si>
  <si>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</si>
  <si>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</si>
  <si>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</si>
  <si>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</si>
  <si>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</si>
  <si>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</si>
  <si>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</si>
  <si>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</si>
  <si>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</si>
  <si>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</si>
  <si>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</si>
  <si>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</si>
  <si>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</si>
  <si>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</si>
  <si>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埼玉県埼玉県</t>
  </si>
  <si>
    <t>埼玉県さいたま市</t>
  </si>
  <si>
    <t>埼玉県川越市</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</si>
  <si>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</si>
  <si>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</si>
  <si>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</si>
  <si>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</si>
  <si>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</si>
  <si>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</si>
  <si>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</si>
  <si>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</si>
  <si>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</si>
  <si>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</si>
  <si>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</si>
  <si>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</si>
  <si>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</si>
  <si>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</si>
  <si>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</si>
  <si>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</si>
  <si>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埼玉県越谷市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</si>
  <si>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</si>
  <si>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</si>
  <si>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</si>
  <si>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</si>
  <si>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</si>
  <si>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</si>
  <si>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</si>
  <si>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</si>
  <si>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</si>
  <si>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</si>
  <si>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</si>
  <si>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</si>
  <si>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</si>
  <si>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</si>
  <si>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</si>
  <si>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</si>
  <si>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</si>
  <si>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</si>
  <si>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</si>
  <si>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</si>
  <si>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埼玉県白岡市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</si>
  <si>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</si>
  <si>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</si>
  <si>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</si>
  <si>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</si>
  <si>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</si>
  <si>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</si>
  <si>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</si>
  <si>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</si>
  <si>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</si>
  <si>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</si>
  <si>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</si>
  <si>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</si>
  <si>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</si>
  <si>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</si>
  <si>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</si>
  <si>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</si>
  <si>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</si>
  <si>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</si>
  <si>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</si>
  <si>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</si>
  <si>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</si>
  <si>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埼玉県杉戸町</t>
  </si>
  <si>
    <t>埼玉県松伏町</t>
  </si>
  <si>
    <t>千葉県千葉県</t>
  </si>
  <si>
    <t>千葉県千葉市</t>
  </si>
  <si>
    <t>千葉県銚子市</t>
  </si>
  <si>
    <t>千葉県市川市</t>
  </si>
  <si>
    <t>千葉県船橋市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</si>
  <si>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</si>
  <si>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</si>
  <si>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</si>
  <si>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</si>
  <si>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</si>
  <si>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</si>
  <si>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</si>
  <si>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</si>
  <si>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</si>
  <si>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</si>
  <si>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千葉県柏市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</si>
  <si>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</si>
  <si>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</si>
  <si>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</si>
  <si>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</si>
  <si>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</si>
  <si>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</si>
  <si>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</si>
  <si>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</si>
  <si>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</si>
  <si>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</si>
  <si>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</si>
  <si>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</si>
  <si>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</si>
  <si>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</si>
  <si>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</si>
  <si>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</si>
  <si>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</si>
  <si>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</si>
  <si>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</si>
  <si>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</si>
  <si>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</si>
  <si>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千葉県大網白里市</t>
  </si>
  <si>
    <t>千葉県酒々井町</t>
  </si>
  <si>
    <t>千葉県栄町</t>
  </si>
  <si>
    <t>千葉県神崎町</t>
  </si>
  <si>
    <t>千葉県多古町</t>
  </si>
  <si>
    <t>千葉県東庄町</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</si>
  <si>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</si>
  <si>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</si>
  <si>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</si>
  <si>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</si>
  <si>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</si>
  <si>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</si>
  <si>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</si>
  <si>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</si>
  <si>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</si>
  <si>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</si>
  <si>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</si>
  <si>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</si>
  <si>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東京都東京都</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</si>
  <si>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</si>
  <si>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</si>
  <si>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</si>
  <si>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</si>
  <si>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</si>
  <si>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</si>
  <si>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</si>
  <si>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</si>
  <si>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</si>
  <si>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</si>
  <si>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</si>
  <si>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</si>
  <si>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</si>
  <si>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</si>
  <si>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</si>
  <si>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</si>
  <si>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</si>
  <si>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</si>
  <si>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</si>
  <si>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</si>
  <si>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</si>
  <si>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</si>
  <si>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</si>
  <si>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東京都八王子市</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</si>
  <si>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</si>
  <si>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</si>
  <si>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</si>
  <si>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</si>
  <si>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</si>
  <si>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</si>
  <si>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</si>
  <si>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</si>
  <si>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</si>
  <si>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</si>
  <si>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</si>
  <si>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</si>
  <si>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</si>
  <si>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</si>
  <si>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</si>
  <si>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</si>
  <si>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</si>
  <si>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</si>
  <si>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</si>
  <si>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</si>
  <si>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</si>
  <si>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</si>
  <si>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</si>
  <si>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</si>
  <si>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</si>
  <si>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</si>
  <si>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</si>
  <si>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</si>
  <si>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</si>
  <si>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</si>
  <si>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</si>
  <si>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</si>
  <si>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</si>
  <si>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</si>
  <si>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</si>
  <si>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</si>
  <si>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</si>
  <si>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</si>
  <si>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神奈川県神奈川県</t>
  </si>
  <si>
    <t>神奈川県横浜市</t>
  </si>
  <si>
    <t>神奈川県川崎市</t>
  </si>
  <si>
    <t>神奈川県相模原市</t>
  </si>
  <si>
    <t>神奈川県横須賀市</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</si>
  <si>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</si>
  <si>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</si>
  <si>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</si>
  <si>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</si>
  <si>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</si>
  <si>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</si>
  <si>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</si>
  <si>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</si>
  <si>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</si>
  <si>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</si>
  <si>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</si>
  <si>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</si>
  <si>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</si>
  <si>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</si>
  <si>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</si>
  <si>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</si>
  <si>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</si>
  <si>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</si>
  <si>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</si>
  <si>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</si>
  <si>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</si>
  <si>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</si>
  <si>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</si>
  <si>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</si>
  <si>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</si>
  <si>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</si>
  <si>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</si>
  <si>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</si>
  <si>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</si>
  <si>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新潟県新潟県</t>
  </si>
  <si>
    <t>新潟県新潟市</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</si>
  <si>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</si>
  <si>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</si>
  <si>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</si>
  <si>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</si>
  <si>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</si>
  <si>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</si>
  <si>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</si>
  <si>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</si>
  <si>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</si>
  <si>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</si>
  <si>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</si>
  <si>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</si>
  <si>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</si>
  <si>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</si>
  <si>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</si>
  <si>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</si>
  <si>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</si>
  <si>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</si>
  <si>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</si>
  <si>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</si>
  <si>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</si>
  <si>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</si>
  <si>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</si>
  <si>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</si>
  <si>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</si>
  <si>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</si>
  <si>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</si>
  <si>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</si>
  <si>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</si>
  <si>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富山県富山県</t>
  </si>
  <si>
    <t>富山県富山市</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</si>
  <si>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</si>
  <si>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</si>
  <si>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</si>
  <si>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</si>
  <si>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</si>
  <si>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</si>
  <si>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</si>
  <si>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</si>
  <si>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</si>
  <si>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</si>
  <si>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</si>
  <si>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</si>
  <si>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</si>
  <si>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</si>
  <si>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石川県石川県</t>
  </si>
  <si>
    <t>石川県金沢市</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</si>
  <si>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</si>
  <si>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</si>
  <si>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</si>
  <si>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</si>
  <si>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</si>
  <si>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</si>
  <si>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</si>
  <si>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</si>
  <si>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</si>
  <si>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</si>
  <si>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</si>
  <si>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</si>
  <si>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</si>
  <si>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</si>
  <si>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</si>
  <si>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</si>
  <si>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</si>
  <si>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</si>
  <si>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福井県福井県</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</si>
  <si>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</si>
  <si>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</si>
  <si>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</si>
  <si>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</si>
  <si>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</si>
  <si>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</si>
  <si>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</si>
  <si>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</si>
  <si>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</si>
  <si>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</si>
  <si>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</si>
  <si>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</si>
  <si>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</si>
  <si>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</si>
  <si>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</si>
  <si>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</si>
  <si>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</si>
  <si>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山梨県山梨県</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</si>
  <si>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</si>
  <si>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</si>
  <si>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</si>
  <si>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</si>
  <si>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</si>
  <si>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</si>
  <si>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</si>
  <si>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</si>
  <si>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</si>
  <si>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</si>
  <si>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</si>
  <si>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</si>
  <si>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</si>
  <si>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</si>
  <si>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</si>
  <si>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</si>
  <si>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</si>
  <si>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</si>
  <si>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</si>
  <si>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</si>
  <si>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</si>
  <si>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</si>
  <si>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</si>
  <si>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</si>
  <si>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</si>
  <si>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</si>
  <si>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</si>
  <si>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長野県長野県</t>
  </si>
  <si>
    <t>長野県長野市</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</si>
  <si>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</si>
  <si>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</si>
  <si>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</si>
  <si>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</si>
  <si>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</si>
  <si>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</si>
  <si>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</si>
  <si>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</si>
  <si>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</si>
  <si>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</si>
  <si>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</si>
  <si>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</si>
  <si>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</si>
  <si>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</si>
  <si>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</si>
  <si>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</si>
  <si>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</si>
  <si>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</si>
  <si>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</si>
  <si>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</si>
  <si>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</si>
  <si>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</si>
  <si>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</si>
  <si>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</si>
  <si>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</si>
  <si>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</si>
  <si>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</si>
  <si>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</si>
  <si>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</si>
  <si>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</si>
  <si>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</si>
  <si>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</si>
  <si>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</si>
  <si>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</si>
  <si>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</si>
  <si>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</si>
  <si>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</si>
  <si>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</si>
  <si>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</si>
  <si>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</si>
  <si>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</si>
  <si>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</si>
  <si>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</si>
  <si>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</si>
  <si>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</si>
  <si>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</si>
  <si>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</si>
  <si>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</si>
  <si>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</si>
  <si>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</si>
  <si>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</si>
  <si>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</si>
  <si>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</si>
  <si>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</si>
  <si>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</si>
  <si>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</si>
  <si>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</si>
  <si>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</si>
  <si>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</si>
  <si>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</si>
  <si>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</si>
  <si>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</si>
  <si>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</si>
  <si>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</si>
  <si>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</si>
  <si>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</si>
  <si>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</si>
  <si>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</si>
  <si>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</si>
  <si>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</si>
  <si>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</si>
  <si>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</si>
  <si>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</si>
  <si>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</si>
  <si>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</si>
  <si>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</si>
  <si>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岐阜県岐阜県</t>
  </si>
  <si>
    <t>岐阜県岐阜市</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</si>
  <si>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</si>
  <si>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</si>
  <si>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</si>
  <si>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</si>
  <si>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</si>
  <si>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</si>
  <si>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</si>
  <si>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</si>
  <si>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</si>
  <si>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</si>
  <si>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</si>
  <si>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</si>
  <si>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</si>
  <si>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</si>
  <si>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</si>
  <si>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</si>
  <si>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</si>
  <si>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</si>
  <si>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</si>
  <si>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</si>
  <si>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</si>
  <si>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</si>
  <si>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</si>
  <si>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</si>
  <si>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</si>
  <si>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</si>
  <si>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</si>
  <si>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</si>
  <si>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</si>
  <si>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</si>
  <si>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</si>
  <si>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</si>
  <si>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</si>
  <si>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</si>
  <si>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</si>
  <si>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</si>
  <si>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</si>
  <si>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</si>
  <si>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</si>
  <si>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</si>
  <si>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</si>
  <si>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静岡県静岡県</t>
  </si>
  <si>
    <t>静岡県静岡市</t>
  </si>
  <si>
    <t>静岡県浜松市</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</si>
  <si>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</si>
  <si>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</si>
  <si>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</si>
  <si>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</si>
  <si>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</si>
  <si>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</si>
  <si>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</si>
  <si>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</si>
  <si>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</si>
  <si>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</si>
  <si>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</si>
  <si>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</si>
  <si>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</si>
  <si>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</si>
  <si>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</si>
  <si>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</si>
  <si>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</si>
  <si>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</si>
  <si>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</si>
  <si>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</si>
  <si>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</si>
  <si>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</si>
  <si>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</si>
  <si>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</si>
  <si>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</si>
  <si>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</si>
  <si>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</si>
  <si>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</si>
  <si>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</si>
  <si>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</si>
  <si>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</si>
  <si>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</si>
  <si>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</si>
  <si>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愛知県愛知県</t>
  </si>
  <si>
    <t>愛知県名古屋市</t>
  </si>
  <si>
    <t>愛知県豊橋市</t>
  </si>
  <si>
    <t>愛知県岡崎市</t>
  </si>
  <si>
    <t>愛知県一宮市</t>
  </si>
  <si>
    <t>愛知県瀬戸市</t>
  </si>
  <si>
    <t>愛知県半田市</t>
  </si>
  <si>
    <t>愛知県春日井市</t>
  </si>
  <si>
    <t>愛知県豊川市</t>
  </si>
  <si>
    <t>愛知県津島市</t>
  </si>
  <si>
    <t>愛知県碧南市</t>
  </si>
  <si>
    <t>愛知県刈谷市</t>
  </si>
  <si>
    <t>愛知県豊田市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</si>
  <si>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</si>
  <si>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</si>
  <si>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</si>
  <si>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</si>
  <si>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</si>
  <si>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</si>
  <si>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</si>
  <si>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</si>
  <si>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</si>
  <si>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</si>
  <si>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</si>
  <si>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</si>
  <si>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</si>
  <si>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</si>
  <si>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</si>
  <si>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</si>
  <si>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</si>
  <si>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</si>
  <si>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</si>
  <si>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</si>
  <si>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</si>
  <si>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</si>
  <si>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</si>
  <si>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</si>
  <si>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</si>
  <si>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</si>
  <si>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</si>
  <si>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</si>
  <si>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</si>
  <si>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</si>
  <si>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</si>
  <si>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</si>
  <si>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</si>
  <si>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</si>
  <si>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</si>
  <si>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</si>
  <si>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</si>
  <si>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</si>
  <si>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</si>
  <si>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</si>
  <si>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</si>
  <si>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</si>
  <si>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三重県三重県</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</si>
  <si>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</si>
  <si>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</si>
  <si>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</si>
  <si>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</si>
  <si>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</si>
  <si>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</si>
  <si>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</si>
  <si>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</si>
  <si>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</si>
  <si>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</si>
  <si>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</si>
  <si>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</si>
  <si>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</si>
  <si>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</si>
  <si>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</si>
  <si>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</si>
  <si>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</si>
  <si>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</si>
  <si>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</si>
  <si>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</si>
  <si>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</si>
  <si>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</si>
  <si>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</si>
  <si>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</si>
  <si>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</si>
  <si>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</si>
  <si>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</si>
  <si>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</si>
  <si>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</si>
  <si>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滋賀県滋賀県</t>
  </si>
  <si>
    <t>滋賀県大津市</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</si>
  <si>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</si>
  <si>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</si>
  <si>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</si>
  <si>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</si>
  <si>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</si>
  <si>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</si>
  <si>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</si>
  <si>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</si>
  <si>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</si>
  <si>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</si>
  <si>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</si>
  <si>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</si>
  <si>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</si>
  <si>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</si>
  <si>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</si>
  <si>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</si>
  <si>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</si>
  <si>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</si>
  <si>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京都府京都府</t>
  </si>
  <si>
    <t>京都府京都市</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</si>
  <si>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</si>
  <si>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</si>
  <si>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</si>
  <si>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</si>
  <si>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</si>
  <si>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</si>
  <si>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</si>
  <si>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</si>
  <si>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</si>
  <si>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</si>
  <si>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</si>
  <si>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</si>
  <si>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</si>
  <si>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</si>
  <si>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</si>
  <si>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</si>
  <si>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</si>
  <si>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</si>
  <si>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</si>
  <si>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</si>
  <si>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</si>
  <si>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</si>
  <si>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</si>
  <si>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</si>
  <si>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</si>
  <si>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大阪府大阪府</t>
  </si>
  <si>
    <t>大阪府大阪市</t>
  </si>
  <si>
    <t>大阪府堺市</t>
  </si>
  <si>
    <t>大阪府岸和田市</t>
  </si>
  <si>
    <t>大阪府豊中市</t>
  </si>
  <si>
    <t>大阪府池田市</t>
  </si>
  <si>
    <t>大阪府吹田市</t>
  </si>
  <si>
    <t>大阪府泉大津市</t>
  </si>
  <si>
    <t>大阪府高槻市</t>
  </si>
  <si>
    <t>大阪府貝塚市</t>
  </si>
  <si>
    <t>大阪府守口市</t>
  </si>
  <si>
    <t>大阪府枚方市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</si>
  <si>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</si>
  <si>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</si>
  <si>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</si>
  <si>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</si>
  <si>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</si>
  <si>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</si>
  <si>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</si>
  <si>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</si>
  <si>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</si>
  <si>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</si>
  <si>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</si>
  <si>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</si>
  <si>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</si>
  <si>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</si>
  <si>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</si>
  <si>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</si>
  <si>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大阪府東大阪市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</si>
  <si>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</si>
  <si>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</si>
  <si>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</si>
  <si>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</si>
  <si>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</si>
  <si>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</si>
  <si>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</si>
  <si>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</si>
  <si>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</si>
  <si>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</si>
  <si>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</si>
  <si>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</si>
  <si>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</si>
  <si>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</si>
  <si>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</si>
  <si>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兵庫県兵庫県</t>
  </si>
  <si>
    <t>兵庫県神戸市</t>
  </si>
  <si>
    <t>兵庫県姫路市</t>
  </si>
  <si>
    <t>兵庫県尼崎市</t>
  </si>
  <si>
    <t>兵庫県明石市</t>
  </si>
  <si>
    <t>兵庫県西宮市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</si>
  <si>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</si>
  <si>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</si>
  <si>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</si>
  <si>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</si>
  <si>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</si>
  <si>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</si>
  <si>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</si>
  <si>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</si>
  <si>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</si>
  <si>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</si>
  <si>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</si>
  <si>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</si>
  <si>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</si>
  <si>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</si>
  <si>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</si>
  <si>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</si>
  <si>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</si>
  <si>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</si>
  <si>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</si>
  <si>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</si>
  <si>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</si>
  <si>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</si>
  <si>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</si>
  <si>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</si>
  <si>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</si>
  <si>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</si>
  <si>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</si>
  <si>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</si>
  <si>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</si>
  <si>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</si>
  <si>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</si>
  <si>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</si>
  <si>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</si>
  <si>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</si>
  <si>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</si>
  <si>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</si>
  <si>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奈良県奈良県</t>
  </si>
  <si>
    <t>奈良県奈良市</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</si>
  <si>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</si>
  <si>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</si>
  <si>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</si>
  <si>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</si>
  <si>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</si>
  <si>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</si>
  <si>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</si>
  <si>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</si>
  <si>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</si>
  <si>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</si>
  <si>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</si>
  <si>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</si>
  <si>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</si>
  <si>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</si>
  <si>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</si>
  <si>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</si>
  <si>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</si>
  <si>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</si>
  <si>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</si>
  <si>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</si>
  <si>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</si>
  <si>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</si>
  <si>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</si>
  <si>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</si>
  <si>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</si>
  <si>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</si>
  <si>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</si>
  <si>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</si>
  <si>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</si>
  <si>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</si>
  <si>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</si>
  <si>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</si>
  <si>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</si>
  <si>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</si>
  <si>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</si>
  <si>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</si>
  <si>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</si>
  <si>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</si>
  <si>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和歌山県和歌山県</t>
  </si>
  <si>
    <t>和歌山県和歌山市</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</si>
  <si>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</si>
  <si>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</si>
  <si>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</si>
  <si>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</si>
  <si>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</si>
  <si>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</si>
  <si>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</si>
  <si>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</si>
  <si>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</si>
  <si>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</si>
  <si>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</si>
  <si>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</si>
  <si>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</si>
  <si>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</si>
  <si>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</si>
  <si>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</si>
  <si>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</si>
  <si>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</si>
  <si>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</si>
  <si>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</si>
  <si>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</si>
  <si>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</si>
  <si>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</si>
  <si>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</si>
  <si>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</si>
  <si>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</si>
  <si>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</si>
  <si>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</si>
  <si>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</si>
  <si>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鳥取県鳥取県</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</si>
  <si>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</si>
  <si>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</si>
  <si>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</si>
  <si>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</si>
  <si>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</si>
  <si>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</si>
  <si>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</si>
  <si>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</si>
  <si>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</si>
  <si>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</si>
  <si>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</si>
  <si>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</si>
  <si>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</si>
  <si>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</si>
  <si>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</si>
  <si>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</si>
  <si>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</si>
  <si>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</si>
  <si>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</si>
  <si>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島根県島根県</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</si>
  <si>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</si>
  <si>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</si>
  <si>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</si>
  <si>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</si>
  <si>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</si>
  <si>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</si>
  <si>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</si>
  <si>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</si>
  <si>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</si>
  <si>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</si>
  <si>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</si>
  <si>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</si>
  <si>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</si>
  <si>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</si>
  <si>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</si>
  <si>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</si>
  <si>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</si>
  <si>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</si>
  <si>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</si>
  <si>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岡山県岡山県</t>
  </si>
  <si>
    <t>岡山県岡山市</t>
  </si>
  <si>
    <t>岡山県倉敷市</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</si>
  <si>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</si>
  <si>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</si>
  <si>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</si>
  <si>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</si>
  <si>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</si>
  <si>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</si>
  <si>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</si>
  <si>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</si>
  <si>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</si>
  <si>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</si>
  <si>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</si>
  <si>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</si>
  <si>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</si>
  <si>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</si>
  <si>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</si>
  <si>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</si>
  <si>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</si>
  <si>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</si>
  <si>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</si>
  <si>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</si>
  <si>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</si>
  <si>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</si>
  <si>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</si>
  <si>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</si>
  <si>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</si>
  <si>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広島県広島県</t>
  </si>
  <si>
    <t>広島県広島市</t>
  </si>
  <si>
    <t>広島県呉市</t>
  </si>
  <si>
    <t>広島県竹原市</t>
  </si>
  <si>
    <t>広島県三原市</t>
  </si>
  <si>
    <t>広島県尾道市</t>
  </si>
  <si>
    <t>広島県福山市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</si>
  <si>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</si>
  <si>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</si>
  <si>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</si>
  <si>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</si>
  <si>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</si>
  <si>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</si>
  <si>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</si>
  <si>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</si>
  <si>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</si>
  <si>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</si>
  <si>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</si>
  <si>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</si>
  <si>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</si>
  <si>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</si>
  <si>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</si>
  <si>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</si>
  <si>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</si>
  <si>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山口県山口県</t>
  </si>
  <si>
    <t>山口県下関市</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</si>
  <si>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</si>
  <si>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</si>
  <si>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</si>
  <si>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</si>
  <si>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</si>
  <si>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</si>
  <si>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</si>
  <si>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</si>
  <si>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</si>
  <si>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</si>
  <si>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</si>
  <si>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</si>
  <si>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</si>
  <si>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</si>
  <si>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</si>
  <si>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</si>
  <si>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</si>
  <si>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</si>
  <si>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徳島県徳島県</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</si>
  <si>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</si>
  <si>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</si>
  <si>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</si>
  <si>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</si>
  <si>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</si>
  <si>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</si>
  <si>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</si>
  <si>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</si>
  <si>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</si>
  <si>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</si>
  <si>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</si>
  <si>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</si>
  <si>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</si>
  <si>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</si>
  <si>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</si>
  <si>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</si>
  <si>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</si>
  <si>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</si>
  <si>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</si>
  <si>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</si>
  <si>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</si>
  <si>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</si>
  <si>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</si>
  <si>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</si>
  <si>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香川県香川県</t>
  </si>
  <si>
    <t>香川県高松市</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</si>
  <si>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</si>
  <si>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</si>
  <si>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</si>
  <si>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</si>
  <si>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</si>
  <si>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</si>
  <si>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</si>
  <si>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</si>
  <si>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</si>
  <si>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</si>
  <si>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</si>
  <si>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</si>
  <si>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</si>
  <si>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</si>
  <si>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</si>
  <si>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</si>
  <si>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愛媛県愛媛県</t>
  </si>
  <si>
    <t>愛媛県松山市</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</si>
  <si>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</si>
  <si>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</si>
  <si>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</si>
  <si>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</si>
  <si>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</si>
  <si>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</si>
  <si>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</si>
  <si>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</si>
  <si>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</si>
  <si>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</si>
  <si>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</si>
  <si>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</si>
  <si>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</si>
  <si>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</si>
  <si>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</si>
  <si>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</si>
  <si>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</si>
  <si>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</si>
  <si>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</si>
  <si>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高知県高知県</t>
  </si>
  <si>
    <t>高知県高知市</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</si>
  <si>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</si>
  <si>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</si>
  <si>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</si>
  <si>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</si>
  <si>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</si>
  <si>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</si>
  <si>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</si>
  <si>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</si>
  <si>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</si>
  <si>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</si>
  <si>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</si>
  <si>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</si>
  <si>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</si>
  <si>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</si>
  <si>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</si>
  <si>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</si>
  <si>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</si>
  <si>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</si>
  <si>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</si>
  <si>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</si>
  <si>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</si>
  <si>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</si>
  <si>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</si>
  <si>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</si>
  <si>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</si>
  <si>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</si>
  <si>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</si>
  <si>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</si>
  <si>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</si>
  <si>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</si>
  <si>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</si>
  <si>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</si>
  <si>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</si>
  <si>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福岡県福岡県</t>
  </si>
  <si>
    <t>福岡県北九州市</t>
  </si>
  <si>
    <t>福岡県福岡市</t>
  </si>
  <si>
    <t>福岡県大牟田市</t>
  </si>
  <si>
    <t>福岡県久留米市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</si>
  <si>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</si>
  <si>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</si>
  <si>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</si>
  <si>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</si>
  <si>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</si>
  <si>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</si>
  <si>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</si>
  <si>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</si>
  <si>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</si>
  <si>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</si>
  <si>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</si>
  <si>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</si>
  <si>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</si>
  <si>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</si>
  <si>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</si>
  <si>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</si>
  <si>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</si>
  <si>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</si>
  <si>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</si>
  <si>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</si>
  <si>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</si>
  <si>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</si>
  <si>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</si>
  <si>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</si>
  <si>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福岡県那珂川市</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</si>
  <si>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</si>
  <si>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</si>
  <si>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</si>
  <si>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</si>
  <si>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</si>
  <si>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</si>
  <si>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</si>
  <si>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</si>
  <si>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</si>
  <si>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</si>
  <si>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</si>
  <si>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</si>
  <si>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</si>
  <si>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</si>
  <si>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</si>
  <si>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</si>
  <si>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</si>
  <si>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</si>
  <si>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</si>
  <si>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</si>
  <si>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</si>
  <si>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</si>
  <si>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</si>
  <si>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</si>
  <si>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</si>
  <si>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</si>
  <si>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</si>
  <si>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</si>
  <si>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</si>
  <si>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</si>
  <si>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</si>
  <si>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佐賀県佐賀県</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</si>
  <si>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</si>
  <si>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</si>
  <si>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</si>
  <si>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</si>
  <si>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</si>
  <si>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</si>
  <si>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</si>
  <si>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</si>
  <si>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</si>
  <si>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</si>
  <si>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</si>
  <si>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</si>
  <si>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</si>
  <si>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</si>
  <si>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</si>
  <si>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</si>
  <si>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</si>
  <si>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</si>
  <si>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</si>
  <si>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</si>
  <si>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長崎県長崎県</t>
  </si>
  <si>
    <t>長崎県長崎市</t>
  </si>
  <si>
    <t>長崎県佐世保市</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</si>
  <si>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</si>
  <si>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</si>
  <si>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</si>
  <si>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</si>
  <si>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</si>
  <si>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</si>
  <si>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</si>
  <si>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</si>
  <si>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</si>
  <si>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</si>
  <si>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</si>
  <si>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</si>
  <si>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</si>
  <si>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</si>
  <si>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</si>
  <si>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</si>
  <si>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</si>
  <si>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</si>
  <si>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</si>
  <si>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熊本県熊本県</t>
  </si>
  <si>
    <t>熊本県熊本市</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</si>
  <si>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</si>
  <si>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</si>
  <si>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</si>
  <si>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</si>
  <si>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</si>
  <si>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</si>
  <si>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</si>
  <si>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</si>
  <si>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</si>
  <si>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</si>
  <si>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</si>
  <si>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</si>
  <si>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</si>
  <si>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</si>
  <si>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</si>
  <si>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</si>
  <si>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</si>
  <si>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</si>
  <si>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</si>
  <si>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</si>
  <si>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</si>
  <si>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</si>
  <si>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</si>
  <si>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</si>
  <si>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</si>
  <si>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</si>
  <si>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</si>
  <si>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</si>
  <si>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</si>
  <si>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</si>
  <si>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</si>
  <si>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</si>
  <si>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</si>
  <si>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</si>
  <si>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</si>
  <si>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</si>
  <si>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</si>
  <si>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</si>
  <si>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</si>
  <si>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</si>
  <si>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</si>
  <si>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</si>
  <si>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</si>
  <si>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</si>
  <si>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大分県大分県</t>
  </si>
  <si>
    <t>大分県大分市</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</si>
  <si>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</si>
  <si>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</si>
  <si>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</si>
  <si>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</si>
  <si>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</si>
  <si>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</si>
  <si>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</si>
  <si>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</si>
  <si>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</si>
  <si>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</si>
  <si>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</si>
  <si>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</si>
  <si>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</si>
  <si>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</si>
  <si>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</si>
  <si>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</si>
  <si>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</si>
  <si>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宮崎県宮崎県</t>
  </si>
  <si>
    <t>宮崎県宮崎市</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</si>
  <si>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</si>
  <si>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</si>
  <si>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</si>
  <si>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</si>
  <si>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</si>
  <si>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</si>
  <si>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</si>
  <si>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</si>
  <si>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</si>
  <si>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</si>
  <si>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</si>
  <si>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</si>
  <si>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</si>
  <si>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</si>
  <si>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</si>
  <si>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</si>
  <si>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</si>
  <si>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</si>
  <si>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</si>
  <si>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</si>
  <si>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</si>
  <si>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</si>
  <si>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</si>
  <si>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</si>
  <si>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</si>
  <si>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鹿児島県鹿児島県</t>
  </si>
  <si>
    <t>鹿児島県鹿児島市</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</si>
  <si>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</si>
  <si>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</si>
  <si>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</si>
  <si>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</si>
  <si>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</si>
  <si>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</si>
  <si>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</si>
  <si>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</si>
  <si>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</si>
  <si>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</si>
  <si>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</si>
  <si>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</si>
  <si>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</si>
  <si>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</si>
  <si>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</si>
  <si>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</si>
  <si>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</si>
  <si>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</si>
  <si>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</si>
  <si>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</si>
  <si>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</si>
  <si>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</si>
  <si>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</si>
  <si>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</si>
  <si>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</si>
  <si>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</si>
  <si>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</si>
  <si>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</si>
  <si>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</si>
  <si>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</si>
  <si>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</si>
  <si>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</si>
  <si>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</si>
  <si>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</si>
  <si>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</si>
  <si>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</si>
  <si>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</si>
  <si>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</si>
  <si>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</si>
  <si>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</si>
  <si>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</si>
  <si>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</si>
  <si>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沖縄県沖縄県</t>
  </si>
  <si>
    <t>沖縄県那覇市</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</si>
  <si>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</si>
  <si>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</si>
  <si>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</si>
  <si>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</si>
  <si>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</si>
  <si>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</si>
  <si>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</si>
  <si>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</si>
  <si>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</si>
  <si>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</si>
  <si>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</si>
  <si>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</si>
  <si>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</si>
  <si>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</si>
  <si>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</si>
  <si>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</si>
  <si>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</si>
  <si>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</si>
  <si>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</si>
  <si>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</si>
  <si>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</si>
  <si>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</si>
  <si>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</si>
  <si>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</si>
  <si>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</si>
  <si>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</si>
  <si>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</si>
  <si>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</si>
  <si>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</si>
  <si>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</si>
  <si>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</si>
  <si>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</si>
  <si>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</si>
  <si>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</si>
  <si>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</si>
  <si>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</si>
  <si>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</si>
  <si>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</si>
  <si>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</si>
  <si>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</si>
  <si>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■都道府県(リスト用名前付範囲)</t>
    <rPh sb="1" eb="5">
      <t>トドウフケン</t>
    </rPh>
    <rPh sb="9" eb="10">
      <t>ヨウ</t>
    </rPh>
    <rPh sb="10" eb="12">
      <t>ナマエ</t>
    </rPh>
    <rPh sb="12" eb="13">
      <t>ツ</t>
    </rPh>
    <rPh sb="13" eb="15">
      <t>ハンイ</t>
    </rPh>
    <phoneticPr fontId="16"/>
  </si>
  <si>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</si>
  <si>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</si>
  <si>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</si>
  <si>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</si>
  <si>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</si>
  <si>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</si>
  <si>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</si>
  <si>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</si>
  <si>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</si>
  <si>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</si>
  <si>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</si>
  <si>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</si>
  <si>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</si>
  <si>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</si>
  <si>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</si>
  <si>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</si>
  <si>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</si>
  <si>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</si>
  <si>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</si>
  <si>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</si>
  <si>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</si>
  <si>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</si>
  <si>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</si>
  <si>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</si>
  <si>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</si>
  <si>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</si>
  <si>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</si>
  <si>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</si>
  <si>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</si>
  <si>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</si>
  <si>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</si>
  <si>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</si>
  <si>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</si>
  <si>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</si>
  <si>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</si>
  <si>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</si>
  <si>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</si>
  <si>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</si>
  <si>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</si>
  <si>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</si>
  <si>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</si>
  <si>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2">
      <t>ナガサキ</t>
    </rPh>
    <rPh sb="2" eb="3">
      <t>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</si>
  <si>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</si>
  <si>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</si>
  <si>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</si>
  <si>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</si>
  <si>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</si>
  <si>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t>
    <phoneticPr fontId="3"/>
  </si>
  <si>
    <t>(都道府県：</t>
    <rPh sb="1" eb="5">
      <t>トドウフケン</t>
    </rPh>
    <phoneticPr fontId="3"/>
  </si>
  <si>
    <t>補助率</t>
    <rPh sb="0" eb="3">
      <t>ホジョリツ</t>
    </rPh>
    <phoneticPr fontId="3"/>
  </si>
  <si>
    <t>判別用</t>
    <rPh sb="0" eb="2">
      <t>ハンベツ</t>
    </rPh>
    <rPh sb="2" eb="3">
      <t>ヨウ</t>
    </rPh>
    <phoneticPr fontId="3"/>
  </si>
  <si>
    <t>個票No</t>
    <rPh sb="0" eb="2">
      <t>コヒョウ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</si>
  <si>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</si>
  <si>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</si>
  <si>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</si>
  <si>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</si>
  <si>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</si>
  <si>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</si>
  <si>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</si>
  <si>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</si>
  <si>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</si>
  <si>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</si>
  <si>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</si>
  <si>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</si>
  <si>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t>⑬</t>
    <phoneticPr fontId="3"/>
  </si>
  <si>
    <t>⑭</t>
    <phoneticPr fontId="3"/>
  </si>
  <si>
    <t>⑮</t>
    <phoneticPr fontId="3"/>
  </si>
  <si>
    <t>結婚</t>
    <rPh sb="0" eb="2">
      <t>ケッコン</t>
    </rPh>
    <phoneticPr fontId="3"/>
  </si>
  <si>
    <t>機運醸成</t>
    <rPh sb="0" eb="2">
      <t>キウン</t>
    </rPh>
    <rPh sb="2" eb="4">
      <t>ジョウセイ</t>
    </rPh>
    <phoneticPr fontId="3"/>
  </si>
  <si>
    <t>新生活</t>
    <rPh sb="0" eb="3">
      <t>シンセイカツ</t>
    </rPh>
    <phoneticPr fontId="3"/>
  </si>
  <si>
    <t>単位</t>
    <rPh sb="0" eb="2">
      <t>タンイ</t>
    </rPh>
    <phoneticPr fontId="3"/>
  </si>
  <si>
    <t>事業年度</t>
    <rPh sb="0" eb="2">
      <t>ジギョウ</t>
    </rPh>
    <rPh sb="2" eb="4">
      <t>ネンド</t>
    </rPh>
    <phoneticPr fontId="3"/>
  </si>
  <si>
    <t>事業期間（始期）</t>
    <rPh sb="0" eb="2">
      <t>ジギョウ</t>
    </rPh>
    <rPh sb="2" eb="4">
      <t>キカン</t>
    </rPh>
    <rPh sb="5" eb="7">
      <t>シキ</t>
    </rPh>
    <phoneticPr fontId="3"/>
  </si>
  <si>
    <t>事業期間（終期）</t>
    <rPh sb="0" eb="2">
      <t>ジギョウ</t>
    </rPh>
    <rPh sb="2" eb="4">
      <t>キカン</t>
    </rPh>
    <rPh sb="5" eb="7">
      <t>シュウキ</t>
    </rPh>
    <phoneticPr fontId="3"/>
  </si>
  <si>
    <t>基本情報</t>
    <rPh sb="0" eb="2">
      <t>キホン</t>
    </rPh>
    <rPh sb="2" eb="4">
      <t>ジョウホウ</t>
    </rPh>
    <phoneticPr fontId="3"/>
  </si>
  <si>
    <t>事業区分</t>
    <rPh sb="0" eb="2">
      <t>ジギョウ</t>
    </rPh>
    <rPh sb="2" eb="4">
      <t>クブン</t>
    </rPh>
    <phoneticPr fontId="3"/>
  </si>
  <si>
    <t>各種様式のタイトル欄に年度が反映されます。</t>
    <rPh sb="0" eb="2">
      <t>カクシュ</t>
    </rPh>
    <rPh sb="2" eb="4">
      <t>ヨウシキ</t>
    </rPh>
    <rPh sb="9" eb="10">
      <t>ラン</t>
    </rPh>
    <rPh sb="11" eb="13">
      <t>ネンド</t>
    </rPh>
    <rPh sb="14" eb="16">
      <t>ハンエイ</t>
    </rPh>
    <phoneticPr fontId="3"/>
  </si>
  <si>
    <t>（リストに表示されるが、空白。将来メニューが増えた際の予備）</t>
    <rPh sb="5" eb="7">
      <t>ヒョウジ</t>
    </rPh>
    <rPh sb="12" eb="14">
      <t>クウハク</t>
    </rPh>
    <rPh sb="15" eb="17">
      <t>ショウライ</t>
    </rPh>
    <rPh sb="22" eb="23">
      <t>フ</t>
    </rPh>
    <rPh sb="25" eb="26">
      <t>サイ</t>
    </rPh>
    <rPh sb="27" eb="29">
      <t>ヨビ</t>
    </rPh>
    <phoneticPr fontId="3"/>
  </si>
  <si>
    <t>（リストに表示されるが、空白。将来メニューが増えた際の予備）</t>
    <phoneticPr fontId="3"/>
  </si>
  <si>
    <t>エラーメッセージ（精算書）</t>
    <rPh sb="9" eb="12">
      <t>セイサンショ</t>
    </rPh>
    <phoneticPr fontId="3"/>
  </si>
  <si>
    <t>エラーメッセージ（総括表）</t>
    <rPh sb="9" eb="12">
      <t>ソウカツヒョウ</t>
    </rPh>
    <phoneticPr fontId="3"/>
  </si>
  <si>
    <t>エラーメッセージ（個票）</t>
    <rPh sb="9" eb="11">
      <t>コヒョウ</t>
    </rPh>
    <phoneticPr fontId="3"/>
  </si>
  <si>
    <t>【入力】様式の種類を選択してください（別紙様式第９ 又は 第10)</t>
    <rPh sb="1" eb="3">
      <t>ニュウリョク</t>
    </rPh>
    <rPh sb="4" eb="6">
      <t>ヨウシキ</t>
    </rPh>
    <rPh sb="7" eb="9">
      <t>シュルイ</t>
    </rPh>
    <rPh sb="10" eb="12">
      <t>センタク</t>
    </rPh>
    <rPh sb="19" eb="21">
      <t>ベッシ</t>
    </rPh>
    <rPh sb="21" eb="23">
      <t>ヨウシキ</t>
    </rPh>
    <rPh sb="23" eb="24">
      <t>ダイ</t>
    </rPh>
    <rPh sb="26" eb="27">
      <t>マタ</t>
    </rPh>
    <rPh sb="29" eb="30">
      <t>ダイ</t>
    </rPh>
    <phoneticPr fontId="3"/>
  </si>
  <si>
    <t>【入力】リストから都道府県名を選択して入力してください</t>
    <rPh sb="1" eb="3">
      <t>ニュウリョク</t>
    </rPh>
    <rPh sb="9" eb="13">
      <t>トドウフケン</t>
    </rPh>
    <rPh sb="13" eb="14">
      <t>メイ</t>
    </rPh>
    <rPh sb="15" eb="17">
      <t>センタク</t>
    </rPh>
    <rPh sb="19" eb="21">
      <t>ニュウリョク</t>
    </rPh>
    <phoneticPr fontId="3"/>
  </si>
  <si>
    <t>【入力】リストから市区町村名を選択して入力してください。</t>
    <rPh sb="1" eb="3">
      <t>ニュウリョク</t>
    </rPh>
    <rPh sb="9" eb="11">
      <t>シク</t>
    </rPh>
    <rPh sb="11" eb="13">
      <t>チョウソン</t>
    </rPh>
    <rPh sb="13" eb="14">
      <t>メイ</t>
    </rPh>
    <rPh sb="15" eb="17">
      <t>センタク</t>
    </rPh>
    <rPh sb="19" eb="21">
      <t>ニュウリョク</t>
    </rPh>
    <phoneticPr fontId="3"/>
  </si>
  <si>
    <t>【確認】都道府県名と市区町村名が正しく選択されているか確認してください。</t>
    <rPh sb="1" eb="3">
      <t>カクニン</t>
    </rPh>
    <rPh sb="4" eb="8">
      <t>トドウフケン</t>
    </rPh>
    <rPh sb="8" eb="9">
      <t>メイ</t>
    </rPh>
    <rPh sb="10" eb="12">
      <t>シク</t>
    </rPh>
    <rPh sb="12" eb="14">
      <t>チョウソン</t>
    </rPh>
    <rPh sb="14" eb="15">
      <t>メイ</t>
    </rPh>
    <rPh sb="16" eb="17">
      <t>タダ</t>
    </rPh>
    <rPh sb="19" eb="21">
      <t>センタク</t>
    </rPh>
    <rPh sb="27" eb="29">
      <t>カクニン</t>
    </rPh>
    <phoneticPr fontId="3"/>
  </si>
  <si>
    <t>区分</t>
    <rPh sb="0" eb="2">
      <t>クブン</t>
    </rPh>
    <phoneticPr fontId="3"/>
  </si>
  <si>
    <t>説明</t>
    <rPh sb="0" eb="2">
      <t>セツメイ</t>
    </rPh>
    <phoneticPr fontId="3"/>
  </si>
  <si>
    <t>【入力】担当部局名を入力してください</t>
    <phoneticPr fontId="3"/>
  </si>
  <si>
    <t>【入力】補助率を入力してください</t>
    <rPh sb="1" eb="3">
      <t>ニュウリョク</t>
    </rPh>
    <rPh sb="4" eb="7">
      <t>ホジョリツ</t>
    </rPh>
    <rPh sb="8" eb="10">
      <t>ニュウリョク</t>
    </rPh>
    <phoneticPr fontId="3"/>
  </si>
  <si>
    <t>【入力】「事業の内容」、「随契理由」を記載してください。</t>
    <rPh sb="1" eb="3">
      <t>ニュウリョク</t>
    </rPh>
    <rPh sb="5" eb="7">
      <t>ジギョウ</t>
    </rPh>
    <rPh sb="8" eb="10">
      <t>ナイヨウ</t>
    </rPh>
    <rPh sb="13" eb="15">
      <t>ズイケイ</t>
    </rPh>
    <rPh sb="15" eb="17">
      <t>リユウ</t>
    </rPh>
    <rPh sb="19" eb="21">
      <t>キサイ</t>
    </rPh>
    <phoneticPr fontId="3"/>
  </si>
  <si>
    <t>【確認】契約方式が複数選択されています。誤りがないか確認してください。</t>
    <phoneticPr fontId="3"/>
  </si>
  <si>
    <t>単位</t>
    <rPh sb="0" eb="2">
      <t>タンイ</t>
    </rPh>
    <phoneticPr fontId="3"/>
  </si>
  <si>
    <t>％</t>
  </si>
  <si>
    <t>人</t>
  </si>
  <si>
    <t>件</t>
  </si>
  <si>
    <t>回</t>
  </si>
  <si>
    <t>団体</t>
  </si>
  <si>
    <t>割</t>
  </si>
  <si>
    <t>社</t>
  </si>
  <si>
    <t>組</t>
  </si>
  <si>
    <t>店舗</t>
  </si>
  <si>
    <t>校</t>
  </si>
  <si>
    <t>部</t>
  </si>
  <si>
    <t>枚</t>
  </si>
  <si>
    <t>市町村</t>
  </si>
  <si>
    <t>世帯</t>
  </si>
  <si>
    <t>※KPIの計画値、実績値の単位として使用</t>
    <rPh sb="5" eb="7">
      <t>ケイカク</t>
    </rPh>
    <rPh sb="7" eb="8">
      <t>アタイ</t>
    </rPh>
    <rPh sb="9" eb="11">
      <t>ジッセキ</t>
    </rPh>
    <rPh sb="11" eb="12">
      <t>アタイ</t>
    </rPh>
    <rPh sb="13" eb="15">
      <t>タンイ</t>
    </rPh>
    <rPh sb="18" eb="20">
      <t>シヨウ</t>
    </rPh>
    <phoneticPr fontId="3"/>
  </si>
  <si>
    <t>※30年度執行分のKPIで使用頻度が高かった単位を設定</t>
    <rPh sb="3" eb="5">
      <t>ネンド</t>
    </rPh>
    <rPh sb="5" eb="7">
      <t>シッコウ</t>
    </rPh>
    <rPh sb="7" eb="8">
      <t>ブン</t>
    </rPh>
    <rPh sb="13" eb="15">
      <t>シヨウ</t>
    </rPh>
    <rPh sb="15" eb="17">
      <t>ヒンド</t>
    </rPh>
    <rPh sb="18" eb="19">
      <t>タカ</t>
    </rPh>
    <rPh sb="22" eb="24">
      <t>タンイ</t>
    </rPh>
    <rPh sb="25" eb="27">
      <t>セッテイ</t>
    </rPh>
    <phoneticPr fontId="3"/>
  </si>
  <si>
    <t>【入力】契約方式を選択してください。</t>
    <phoneticPr fontId="3"/>
  </si>
  <si>
    <t>【確認】事業開始日・終了日が正しく入力されているか確認してください。</t>
    <rPh sb="1" eb="3">
      <t>カクニン</t>
    </rPh>
    <rPh sb="4" eb="6">
      <t>ジギョウ</t>
    </rPh>
    <rPh sb="6" eb="8">
      <t>カイシ</t>
    </rPh>
    <rPh sb="8" eb="9">
      <t>ヒ</t>
    </rPh>
    <rPh sb="10" eb="12">
      <t>シュウリョウ</t>
    </rPh>
    <rPh sb="12" eb="13">
      <t>ヒ</t>
    </rPh>
    <rPh sb="14" eb="15">
      <t>タダ</t>
    </rPh>
    <rPh sb="17" eb="19">
      <t>ニュウリョク</t>
    </rPh>
    <rPh sb="25" eb="27">
      <t>カクニン</t>
    </rPh>
    <phoneticPr fontId="3"/>
  </si>
  <si>
    <t>【入力】住宅取得費用・賃借費用の両方を実施する場合は3-(1)・(2)を選択、いずれか片方のみを実施の場合は3-(1)又は3-(2)を選択してください。</t>
    <rPh sb="4" eb="6">
      <t>ジュウタク</t>
    </rPh>
    <rPh sb="6" eb="8">
      <t>シュトク</t>
    </rPh>
    <rPh sb="8" eb="10">
      <t>ヒヨウ</t>
    </rPh>
    <rPh sb="11" eb="13">
      <t>チンシャク</t>
    </rPh>
    <rPh sb="13" eb="15">
      <t>ヒヨウ</t>
    </rPh>
    <rPh sb="16" eb="18">
      <t>リョウホウ</t>
    </rPh>
    <rPh sb="19" eb="21">
      <t>ジッシ</t>
    </rPh>
    <rPh sb="23" eb="25">
      <t>バアイ</t>
    </rPh>
    <rPh sb="36" eb="38">
      <t>センタク</t>
    </rPh>
    <rPh sb="43" eb="45">
      <t>カタホウ</t>
    </rPh>
    <rPh sb="48" eb="50">
      <t>ジッシ</t>
    </rPh>
    <rPh sb="51" eb="53">
      <t>バアイ</t>
    </rPh>
    <rPh sb="59" eb="60">
      <t>マタ</t>
    </rPh>
    <rPh sb="67" eb="69">
      <t>センタク</t>
    </rPh>
    <phoneticPr fontId="3"/>
  </si>
  <si>
    <t>～</t>
    <phoneticPr fontId="3"/>
  </si>
  <si>
    <t>ﾃﾞｰﾀ1</t>
    <phoneticPr fontId="3"/>
  </si>
  <si>
    <t>ﾃﾞｰﾀ2</t>
    <phoneticPr fontId="3"/>
  </si>
  <si>
    <t>ﾃﾞｰﾀ3</t>
    <phoneticPr fontId="3"/>
  </si>
  <si>
    <t>indirect用範囲の名前（Ｂ列）</t>
    <rPh sb="8" eb="9">
      <t>ヨウ</t>
    </rPh>
    <rPh sb="9" eb="11">
      <t>ハンイ</t>
    </rPh>
    <rPh sb="12" eb="14">
      <t>ナマエ</t>
    </rPh>
    <rPh sb="16" eb="17">
      <t>レツ</t>
    </rPh>
    <phoneticPr fontId="3"/>
  </si>
  <si>
    <t>関連事業メニュー（Ｃ列）</t>
    <rPh sb="0" eb="2">
      <t>カンレン</t>
    </rPh>
    <rPh sb="2" eb="4">
      <t>ジギョウ</t>
    </rPh>
    <rPh sb="10" eb="11">
      <t>レツ</t>
    </rPh>
    <phoneticPr fontId="3"/>
  </si>
  <si>
    <t>新規に婚姻した世帯の婚姻に伴う住宅取得費用、住宅賃貸費用及び引越費用に対する支援を実施した。</t>
    <rPh sb="0" eb="2">
      <t>シンキ</t>
    </rPh>
    <rPh sb="3" eb="5">
      <t>コンイン</t>
    </rPh>
    <rPh sb="7" eb="9">
      <t>セタイ</t>
    </rPh>
    <rPh sb="10" eb="12">
      <t>コンイン</t>
    </rPh>
    <rPh sb="13" eb="14">
      <t>トモナ</t>
    </rPh>
    <rPh sb="15" eb="17">
      <t>ジュウタク</t>
    </rPh>
    <rPh sb="17" eb="19">
      <t>シュトク</t>
    </rPh>
    <rPh sb="19" eb="21">
      <t>ヒヨウ</t>
    </rPh>
    <rPh sb="22" eb="24">
      <t>ジュウタク</t>
    </rPh>
    <rPh sb="24" eb="26">
      <t>チンタイ</t>
    </rPh>
    <rPh sb="26" eb="28">
      <t>ヒヨウ</t>
    </rPh>
    <rPh sb="28" eb="29">
      <t>オヨ</t>
    </rPh>
    <rPh sb="30" eb="32">
      <t>ヒッコシ</t>
    </rPh>
    <rPh sb="32" eb="34">
      <t>ヒヨウ</t>
    </rPh>
    <rPh sb="35" eb="36">
      <t>タイ</t>
    </rPh>
    <rPh sb="38" eb="40">
      <t>シエン</t>
    </rPh>
    <rPh sb="41" eb="43">
      <t>ジッシ</t>
    </rPh>
    <phoneticPr fontId="3"/>
  </si>
  <si>
    <t>実績報告例文</t>
    <rPh sb="0" eb="2">
      <t>ジッセキ</t>
    </rPh>
    <rPh sb="2" eb="4">
      <t>ホウコク</t>
    </rPh>
    <rPh sb="4" eb="6">
      <t>レイブン</t>
    </rPh>
    <phoneticPr fontId="3"/>
  </si>
  <si>
    <t>新規に婚姻した世帯の婚姻に伴う住宅取得費用又は住宅賃貸費用に対する支援を実施した。</t>
    <rPh sb="0" eb="2">
      <t>シンキ</t>
    </rPh>
    <rPh sb="3" eb="5">
      <t>コンイン</t>
    </rPh>
    <rPh sb="7" eb="9">
      <t>セタイ</t>
    </rPh>
    <rPh sb="10" eb="12">
      <t>コンイン</t>
    </rPh>
    <rPh sb="13" eb="14">
      <t>トモナ</t>
    </rPh>
    <rPh sb="15" eb="17">
      <t>ジュウタク</t>
    </rPh>
    <rPh sb="17" eb="19">
      <t>シュトク</t>
    </rPh>
    <rPh sb="19" eb="21">
      <t>ヒヨウ</t>
    </rPh>
    <rPh sb="21" eb="22">
      <t>マタ</t>
    </rPh>
    <rPh sb="23" eb="25">
      <t>ジュウタク</t>
    </rPh>
    <rPh sb="25" eb="27">
      <t>チンタイ</t>
    </rPh>
    <rPh sb="27" eb="29">
      <t>ヒヨウ</t>
    </rPh>
    <rPh sb="30" eb="31">
      <t>タイ</t>
    </rPh>
    <rPh sb="33" eb="35">
      <t>シエン</t>
    </rPh>
    <rPh sb="36" eb="38">
      <t>ジッシ</t>
    </rPh>
    <phoneticPr fontId="3"/>
  </si>
  <si>
    <t>新規に婚姻した世帯の婚姻に伴う引越費用に対する支援を実施した。</t>
    <rPh sb="0" eb="2">
      <t>シンキ</t>
    </rPh>
    <rPh sb="3" eb="5">
      <t>コンイン</t>
    </rPh>
    <rPh sb="7" eb="9">
      <t>セタイ</t>
    </rPh>
    <rPh sb="10" eb="12">
      <t>コンイン</t>
    </rPh>
    <rPh sb="13" eb="14">
      <t>トモナ</t>
    </rPh>
    <rPh sb="15" eb="17">
      <t>ヒッコシ</t>
    </rPh>
    <rPh sb="17" eb="19">
      <t>ヒヨウ</t>
    </rPh>
    <rPh sb="20" eb="21">
      <t>タイ</t>
    </rPh>
    <rPh sb="23" eb="25">
      <t>シエン</t>
    </rPh>
    <rPh sb="26" eb="28">
      <t>ジッシ</t>
    </rPh>
    <phoneticPr fontId="3"/>
  </si>
  <si>
    <t>★このシートはExcelが正しく動作するためのデータを格納する場所です。データは、原則A列～Ｅ列にのみ格納しています。列や行の削除・挿入を行うとブックが正しく機能しなくなるおそれがあります。</t>
    <rPh sb="13" eb="14">
      <t>タダ</t>
    </rPh>
    <rPh sb="16" eb="18">
      <t>ドウサ</t>
    </rPh>
    <rPh sb="27" eb="29">
      <t>カクノウ</t>
    </rPh>
    <rPh sb="31" eb="33">
      <t>バショ</t>
    </rPh>
    <rPh sb="41" eb="43">
      <t>ゲンソク</t>
    </rPh>
    <rPh sb="44" eb="45">
      <t>レツ</t>
    </rPh>
    <rPh sb="47" eb="48">
      <t>レツ</t>
    </rPh>
    <rPh sb="51" eb="53">
      <t>カクノウ</t>
    </rPh>
    <rPh sb="59" eb="60">
      <t>レツ</t>
    </rPh>
    <rPh sb="61" eb="62">
      <t>ギョウ</t>
    </rPh>
    <rPh sb="63" eb="65">
      <t>サクジョ</t>
    </rPh>
    <rPh sb="66" eb="68">
      <t>ソウニュウ</t>
    </rPh>
    <rPh sb="69" eb="70">
      <t>オコナ</t>
    </rPh>
    <rPh sb="76" eb="77">
      <t>タダ</t>
    </rPh>
    <rPh sb="79" eb="81">
      <t>キノウ</t>
    </rPh>
    <phoneticPr fontId="3"/>
  </si>
  <si>
    <t>各個票の実施期間が正しく入力されているかの判定に使用</t>
    <rPh sb="0" eb="1">
      <t>カク</t>
    </rPh>
    <rPh sb="1" eb="3">
      <t>コヒョウ</t>
    </rPh>
    <rPh sb="4" eb="6">
      <t>ジッシ</t>
    </rPh>
    <rPh sb="6" eb="8">
      <t>キカン</t>
    </rPh>
    <rPh sb="9" eb="10">
      <t>タダ</t>
    </rPh>
    <rPh sb="12" eb="14">
      <t>ニュウリョク</t>
    </rPh>
    <rPh sb="21" eb="23">
      <t>ハンテイ</t>
    </rPh>
    <rPh sb="24" eb="26">
      <t>シヨウ</t>
    </rPh>
    <phoneticPr fontId="3"/>
  </si>
  <si>
    <t>（C列はVlookup参照用。選択内容に応じて、関連事業メニューのリストを正しく表示）</t>
    <rPh sb="2" eb="3">
      <t>レツ</t>
    </rPh>
    <rPh sb="11" eb="13">
      <t>サンショウ</t>
    </rPh>
    <rPh sb="13" eb="14">
      <t>ヨウ</t>
    </rPh>
    <rPh sb="15" eb="17">
      <t>センタク</t>
    </rPh>
    <rPh sb="17" eb="19">
      <t>ナイヨウ</t>
    </rPh>
    <rPh sb="20" eb="21">
      <t>オウ</t>
    </rPh>
    <rPh sb="24" eb="26">
      <t>カンレン</t>
    </rPh>
    <rPh sb="26" eb="28">
      <t>ジギョウ</t>
    </rPh>
    <rPh sb="37" eb="38">
      <t>タダ</t>
    </rPh>
    <rPh sb="40" eb="42">
      <t>ヒョウジ</t>
    </rPh>
    <phoneticPr fontId="3"/>
  </si>
  <si>
    <t>個票の事業メニューのリスト選択に使用。</t>
    <rPh sb="0" eb="2">
      <t>コヒョウ</t>
    </rPh>
    <rPh sb="3" eb="5">
      <t>ジギョウ</t>
    </rPh>
    <rPh sb="13" eb="15">
      <t>センタク</t>
    </rPh>
    <rPh sb="16" eb="18">
      <t>シヨウ</t>
    </rPh>
    <phoneticPr fontId="3"/>
  </si>
  <si>
    <t>個票の事業区分のリスト選択に使用</t>
    <rPh sb="0" eb="2">
      <t>コヒョウ</t>
    </rPh>
    <rPh sb="3" eb="5">
      <t>ジギョウ</t>
    </rPh>
    <rPh sb="5" eb="7">
      <t>クブン</t>
    </rPh>
    <rPh sb="11" eb="13">
      <t>センタク</t>
    </rPh>
    <rPh sb="14" eb="16">
      <t>シヨウ</t>
    </rPh>
    <phoneticPr fontId="3"/>
  </si>
  <si>
    <t>個票の事業区分のリスト選択に使用</t>
    <phoneticPr fontId="3"/>
  </si>
  <si>
    <t>（リストに表示されるが、空白。将来メニューが増えた際の予備）</t>
    <phoneticPr fontId="3"/>
  </si>
  <si>
    <t>か所</t>
    <phoneticPr fontId="3"/>
  </si>
  <si>
    <t>※並び順は使用頻度順</t>
    <rPh sb="1" eb="2">
      <t>ナラ</t>
    </rPh>
    <rPh sb="3" eb="4">
      <t>ジュン</t>
    </rPh>
    <rPh sb="5" eb="7">
      <t>シヨウ</t>
    </rPh>
    <rPh sb="7" eb="9">
      <t>ヒンド</t>
    </rPh>
    <rPh sb="9" eb="10">
      <t>ジュン</t>
    </rPh>
    <phoneticPr fontId="3"/>
  </si>
  <si>
    <t>エラーメッセージ（計画書又は報告書)</t>
    <rPh sb="9" eb="12">
      <t>ケイカクショ</t>
    </rPh>
    <rPh sb="12" eb="13">
      <t>マタ</t>
    </rPh>
    <rPh sb="14" eb="17">
      <t>ホウコクショ</t>
    </rPh>
    <phoneticPr fontId="3"/>
  </si>
  <si>
    <t>【入力】事業名を入力してください。</t>
    <rPh sb="1" eb="3">
      <t>ニュウリョク</t>
    </rPh>
    <rPh sb="4" eb="6">
      <t>ジギョウ</t>
    </rPh>
    <rPh sb="6" eb="7">
      <t>メイ</t>
    </rPh>
    <rPh sb="8" eb="10">
      <t>ニュウリョク</t>
    </rPh>
    <phoneticPr fontId="3"/>
  </si>
  <si>
    <t>【入力】事業実施期間を入力してください。</t>
    <rPh sb="1" eb="3">
      <t>ニュウリョク</t>
    </rPh>
    <rPh sb="4" eb="6">
      <t>ジギョウ</t>
    </rPh>
    <rPh sb="6" eb="8">
      <t>ジッシ</t>
    </rPh>
    <rPh sb="8" eb="10">
      <t>キカン</t>
    </rPh>
    <rPh sb="11" eb="13">
      <t>ニュウリョク</t>
    </rPh>
    <phoneticPr fontId="3"/>
  </si>
  <si>
    <t>【入力】個別事業名を入力してください。</t>
    <rPh sb="1" eb="3">
      <t>ニュウリョク</t>
    </rPh>
    <rPh sb="4" eb="6">
      <t>コベツ</t>
    </rPh>
    <rPh sb="6" eb="8">
      <t>ジギョウ</t>
    </rPh>
    <rPh sb="8" eb="9">
      <t>メイ</t>
    </rPh>
    <rPh sb="10" eb="12">
      <t>ニュウリョク</t>
    </rPh>
    <phoneticPr fontId="3"/>
  </si>
  <si>
    <t>【入力】「事業の内容」を記載してください。</t>
    <rPh sb="1" eb="3">
      <t>ニュウリョク</t>
    </rPh>
    <rPh sb="5" eb="7">
      <t>ジギョウ</t>
    </rPh>
    <rPh sb="8" eb="10">
      <t>ナイヨウ</t>
    </rPh>
    <rPh sb="12" eb="14">
      <t>キサイ</t>
    </rPh>
    <phoneticPr fontId="3"/>
  </si>
  <si>
    <t>エラーメッセージ(個票・新生活)</t>
    <rPh sb="9" eb="11">
      <t>コヒョウ</t>
    </rPh>
    <rPh sb="12" eb="15">
      <t>シンセイカツ</t>
    </rPh>
    <phoneticPr fontId="3"/>
  </si>
  <si>
    <t>【入力】新生活事業の所得要件について、該当するものにチェックを入れてください。</t>
    <rPh sb="1" eb="3">
      <t>ニュウリョク</t>
    </rPh>
    <rPh sb="4" eb="7">
      <t>シンセイカツ</t>
    </rPh>
    <rPh sb="7" eb="9">
      <t>ジギョウ</t>
    </rPh>
    <rPh sb="10" eb="12">
      <t>ショトク</t>
    </rPh>
    <rPh sb="12" eb="14">
      <t>ヨウケン</t>
    </rPh>
    <rPh sb="19" eb="21">
      <t>ガイトウ</t>
    </rPh>
    <rPh sb="31" eb="32">
      <t>イ</t>
    </rPh>
    <phoneticPr fontId="3"/>
  </si>
  <si>
    <t>【入力】自治体独自要件を入力してください。</t>
    <rPh sb="4" eb="7">
      <t>ジチタイ</t>
    </rPh>
    <rPh sb="7" eb="9">
      <t>ドクジ</t>
    </rPh>
    <rPh sb="9" eb="11">
      <t>ヨウケン</t>
    </rPh>
    <rPh sb="12" eb="14">
      <t>ニュウリョク</t>
    </rPh>
    <phoneticPr fontId="3"/>
  </si>
  <si>
    <t>【入力】新生活事業の年齢要件について、該当するものにチェックを入れてください。</t>
    <rPh sb="10" eb="12">
      <t>ネンレイ</t>
    </rPh>
    <phoneticPr fontId="3"/>
  </si>
  <si>
    <t>【確認】チェックが複数入力されています。入力内容を確認してください。</t>
    <rPh sb="1" eb="3">
      <t>カクニン</t>
    </rPh>
    <rPh sb="9" eb="11">
      <t>フクスウ</t>
    </rPh>
    <rPh sb="11" eb="13">
      <t>ニュウリョク</t>
    </rPh>
    <rPh sb="20" eb="22">
      <t>ニュウリョク</t>
    </rPh>
    <rPh sb="22" eb="24">
      <t>ナイヨウ</t>
    </rPh>
    <rPh sb="25" eb="27">
      <t>カクニン</t>
    </rPh>
    <phoneticPr fontId="3"/>
  </si>
  <si>
    <t>【入力】新生活事業の補助基準について、該当するものにチェックを入れてください。</t>
    <rPh sb="10" eb="12">
      <t>ホジョ</t>
    </rPh>
    <rPh sb="12" eb="14">
      <t>キジュン</t>
    </rPh>
    <phoneticPr fontId="3"/>
  </si>
  <si>
    <t>【入力】その他、自治体独自基準の有無について、該当するものにチェックを入れてください。</t>
    <rPh sb="6" eb="7">
      <t>タ</t>
    </rPh>
    <rPh sb="8" eb="11">
      <t>ジチタイ</t>
    </rPh>
    <rPh sb="11" eb="13">
      <t>ドクジ</t>
    </rPh>
    <rPh sb="13" eb="15">
      <t>キジュン</t>
    </rPh>
    <rPh sb="16" eb="18">
      <t>ウム</t>
    </rPh>
    <phoneticPr fontId="3"/>
  </si>
  <si>
    <t>【入力】結婚新生活事業の支給件数を入力してください。</t>
    <rPh sb="1" eb="3">
      <t>ニュウリョク</t>
    </rPh>
    <rPh sb="4" eb="6">
      <t>ケッコン</t>
    </rPh>
    <rPh sb="6" eb="9">
      <t>シンセイカツ</t>
    </rPh>
    <rPh sb="9" eb="11">
      <t>ジギョウ</t>
    </rPh>
    <rPh sb="12" eb="14">
      <t>シキュウ</t>
    </rPh>
    <rPh sb="14" eb="16">
      <t>ケンスウ</t>
    </rPh>
    <rPh sb="17" eb="19">
      <t>ニュウリョク</t>
    </rPh>
    <phoneticPr fontId="3"/>
  </si>
  <si>
    <t>※記載スペースが不足する場合は行の高さを調整してください。</t>
    <rPh sb="1" eb="3">
      <t>キサイ</t>
    </rPh>
    <rPh sb="8" eb="10">
      <t>フソク</t>
    </rPh>
    <rPh sb="12" eb="14">
      <t>バアイ</t>
    </rPh>
    <rPh sb="15" eb="16">
      <t>ギョウ</t>
    </rPh>
    <rPh sb="17" eb="18">
      <t>タカ</t>
    </rPh>
    <rPh sb="20" eb="22">
      <t>チョウセイ</t>
    </rPh>
    <phoneticPr fontId="3"/>
  </si>
  <si>
    <t>令和２年度</t>
    <rPh sb="0" eb="2">
      <t>レイワ</t>
    </rPh>
    <rPh sb="3" eb="4">
      <t>ネン</t>
    </rPh>
    <rPh sb="4" eb="5">
      <t>ド</t>
    </rPh>
    <phoneticPr fontId="3"/>
  </si>
  <si>
    <t>所要見込額</t>
    <rPh sb="0" eb="2">
      <t>ショヨウ</t>
    </rPh>
    <rPh sb="2" eb="4">
      <t>ミコミ</t>
    </rPh>
    <rPh sb="4" eb="5">
      <t>ガク</t>
    </rPh>
    <phoneticPr fontId="3"/>
  </si>
  <si>
    <r>
      <t xml:space="preserve">新規／継続
</t>
    </r>
    <r>
      <rPr>
        <sz val="7"/>
        <rFont val="ＭＳ Ｐゴシック"/>
        <family val="3"/>
        <charset val="128"/>
      </rPr>
      <t>(一般財源での
実施も含む)</t>
    </r>
    <rPh sb="0" eb="2">
      <t>シンキ</t>
    </rPh>
    <rPh sb="3" eb="5">
      <t>ケイゾク</t>
    </rPh>
    <rPh sb="7" eb="9">
      <t>イッパン</t>
    </rPh>
    <rPh sb="9" eb="11">
      <t>ザイゲン</t>
    </rPh>
    <rPh sb="14" eb="16">
      <t>ジッシ</t>
    </rPh>
    <rPh sb="17" eb="18">
      <t>フク</t>
    </rPh>
    <phoneticPr fontId="3"/>
  </si>
  <si>
    <t>【入力】個別事業名を入力してください</t>
    <phoneticPr fontId="3"/>
  </si>
  <si>
    <t>【入力】個票番号を入力してください</t>
    <phoneticPr fontId="3"/>
  </si>
  <si>
    <t>【入力】実施期間を入力してください。※始期は「交付決定日」</t>
    <phoneticPr fontId="3"/>
  </si>
  <si>
    <r>
      <rPr>
        <sz val="8"/>
        <rFont val="ＭＳ Ｐゴシック"/>
        <family val="3"/>
        <charset val="128"/>
      </rPr>
      <t>（個別事業の内容）　</t>
    </r>
    <r>
      <rPr>
        <sz val="7"/>
        <rFont val="ＭＳ Ｐゴシック"/>
        <family val="3"/>
        <charset val="128"/>
      </rPr>
      <t>※（注）３</t>
    </r>
    <rPh sb="1" eb="3">
      <t>コベツ</t>
    </rPh>
    <rPh sb="3" eb="5">
      <t>ジギョウ</t>
    </rPh>
    <rPh sb="6" eb="8">
      <t>ナイヨウ</t>
    </rPh>
    <rPh sb="12" eb="13">
      <t>チュウ</t>
    </rPh>
    <phoneticPr fontId="3"/>
  </si>
  <si>
    <t>【入力】委託契約を予定する場合は、有無を選択してください。</t>
    <rPh sb="9" eb="11">
      <t>ヨテイ</t>
    </rPh>
    <phoneticPr fontId="3"/>
  </si>
  <si>
    <t>【入力】システム等の導入を予定する場合は、有無を選択してください。</t>
    <phoneticPr fontId="3"/>
  </si>
  <si>
    <t>【入力】該当する取組名と確認する部局名を記入してください。</t>
    <rPh sb="4" eb="6">
      <t>ガイトウ</t>
    </rPh>
    <rPh sb="8" eb="10">
      <t>トリクミ</t>
    </rPh>
    <rPh sb="10" eb="11">
      <t>メイ</t>
    </rPh>
    <rPh sb="12" eb="14">
      <t>カクニン</t>
    </rPh>
    <rPh sb="16" eb="18">
      <t>ブキョク</t>
    </rPh>
    <rPh sb="18" eb="19">
      <t>メイ</t>
    </rPh>
    <rPh sb="20" eb="22">
      <t>キニュウ</t>
    </rPh>
    <phoneticPr fontId="3"/>
  </si>
  <si>
    <t>2-(5)　企業・団体・学校等の自主的な取組に対する支援</t>
    <rPh sb="6" eb="8">
      <t>キギョウ</t>
    </rPh>
    <rPh sb="9" eb="11">
      <t>ダンタイ</t>
    </rPh>
    <rPh sb="12" eb="14">
      <t>ガッコウ</t>
    </rPh>
    <rPh sb="14" eb="15">
      <t>トウ</t>
    </rPh>
    <rPh sb="16" eb="19">
      <t>ジシュテキ</t>
    </rPh>
    <rPh sb="20" eb="22">
      <t>トリクミ</t>
    </rPh>
    <rPh sb="23" eb="24">
      <t>タイ</t>
    </rPh>
    <rPh sb="26" eb="28">
      <t>シエン</t>
    </rPh>
    <phoneticPr fontId="3"/>
  </si>
  <si>
    <t>【入力】所要見込額(補助率を乗じる前の額)を入力してください。</t>
    <rPh sb="1" eb="3">
      <t>ニュウリョク</t>
    </rPh>
    <rPh sb="4" eb="6">
      <t>ショヨウ</t>
    </rPh>
    <rPh sb="6" eb="8">
      <t>ミコミ</t>
    </rPh>
    <rPh sb="8" eb="9">
      <t>ガク</t>
    </rPh>
    <rPh sb="10" eb="13">
      <t>ホジョリツ</t>
    </rPh>
    <rPh sb="14" eb="15">
      <t>ジョウ</t>
    </rPh>
    <rPh sb="17" eb="18">
      <t>マエ</t>
    </rPh>
    <rPh sb="19" eb="20">
      <t>ガク</t>
    </rPh>
    <rPh sb="22" eb="24">
      <t>ニュウリョク</t>
    </rPh>
    <phoneticPr fontId="3"/>
  </si>
  <si>
    <t>自治体</t>
    <rPh sb="0" eb="3">
      <t>ジチタイ</t>
    </rPh>
    <phoneticPr fontId="3"/>
  </si>
  <si>
    <t>結婚支援の取組</t>
    <rPh sb="0" eb="2">
      <t>ケッコン</t>
    </rPh>
    <rPh sb="2" eb="4">
      <t>シエン</t>
    </rPh>
    <rPh sb="5" eb="7">
      <t>トリクミ</t>
    </rPh>
    <phoneticPr fontId="3"/>
  </si>
  <si>
    <t>機運醸成の取組</t>
    <rPh sb="0" eb="2">
      <t>キウン</t>
    </rPh>
    <rPh sb="2" eb="4">
      <t>ジョウセイ</t>
    </rPh>
    <rPh sb="5" eb="7">
      <t>トリクミ</t>
    </rPh>
    <phoneticPr fontId="3"/>
  </si>
  <si>
    <t>結婚新生活支援事業</t>
    <rPh sb="0" eb="2">
      <t>ケッコン</t>
    </rPh>
    <rPh sb="2" eb="5">
      <t>シンセイカツ</t>
    </rPh>
    <rPh sb="5" eb="7">
      <t>シエン</t>
    </rPh>
    <rPh sb="7" eb="9">
      <t>ジギョウ</t>
    </rPh>
    <phoneticPr fontId="3"/>
  </si>
  <si>
    <t>交付金所要額</t>
    <rPh sb="0" eb="3">
      <t>コウフキン</t>
    </rPh>
    <rPh sb="3" eb="5">
      <t>ショヨウ</t>
    </rPh>
    <rPh sb="5" eb="6">
      <t>ガク</t>
    </rPh>
    <phoneticPr fontId="3"/>
  </si>
  <si>
    <t>2-(6)　その他、各地域において、結婚、妊娠・出産、乳児期を中心とする子育てに温かい社会づくり・機運の醸成に向けた、当事者及びその他の社会のあらゆる構成員の意識や行動の改革をもたらそうとする取組</t>
    <phoneticPr fontId="3"/>
  </si>
  <si>
    <t>円</t>
    <rPh sb="0" eb="1">
      <t>エン</t>
    </rPh>
    <phoneticPr fontId="3"/>
  </si>
  <si>
    <t>自治体名</t>
    <rPh sb="0" eb="3">
      <t>ジチタイ</t>
    </rPh>
    <rPh sb="3" eb="4">
      <t>メイ</t>
    </rPh>
    <phoneticPr fontId="3"/>
  </si>
  <si>
    <t>総事業費</t>
    <rPh sb="0" eb="4">
      <t>ソウジギョウヒ</t>
    </rPh>
    <phoneticPr fontId="3"/>
  </si>
  <si>
    <t>都道府県</t>
    <rPh sb="0" eb="4">
      <t>トドウフケン</t>
    </rPh>
    <phoneticPr fontId="3"/>
  </si>
  <si>
    <t>政令市・中核市・特別区</t>
    <rPh sb="0" eb="3">
      <t>セイレイシ</t>
    </rPh>
    <rPh sb="4" eb="7">
      <t>チュウカクシ</t>
    </rPh>
    <rPh sb="8" eb="11">
      <t>トクベツク</t>
    </rPh>
    <phoneticPr fontId="3"/>
  </si>
  <si>
    <t>その他市町村</t>
    <rPh sb="2" eb="3">
      <t>タ</t>
    </rPh>
    <rPh sb="3" eb="6">
      <t>シチョウソン</t>
    </rPh>
    <phoneticPr fontId="3"/>
  </si>
  <si>
    <t>実施計画書</t>
    <rPh sb="0" eb="2">
      <t>ジッシ</t>
    </rPh>
    <rPh sb="2" eb="5">
      <t>ケイカクショ</t>
    </rPh>
    <phoneticPr fontId="3"/>
  </si>
  <si>
    <t>個票</t>
    <rPh sb="0" eb="2">
      <t>コヒョウ</t>
    </rPh>
    <phoneticPr fontId="3"/>
  </si>
  <si>
    <t>様式１－１</t>
    <rPh sb="0" eb="2">
      <t>ヨウシキ</t>
    </rPh>
    <phoneticPr fontId="3"/>
  </si>
  <si>
    <t>タイトル</t>
    <phoneticPr fontId="3"/>
  </si>
  <si>
    <t>基準額</t>
    <rPh sb="0" eb="2">
      <t>キジュン</t>
    </rPh>
    <rPh sb="2" eb="3">
      <t>ガク</t>
    </rPh>
    <phoneticPr fontId="3"/>
  </si>
  <si>
    <t>様式１－２</t>
    <rPh sb="0" eb="2">
      <t>ヨウシキ</t>
    </rPh>
    <phoneticPr fontId="3"/>
  </si>
  <si>
    <t>自治体区分</t>
    <rPh sb="0" eb="3">
      <t>ジチタイ</t>
    </rPh>
    <rPh sb="3" eb="5">
      <t>クブン</t>
    </rPh>
    <phoneticPr fontId="3"/>
  </si>
  <si>
    <t>現状値</t>
    <rPh sb="0" eb="2">
      <t>ゲンジョウ</t>
    </rPh>
    <rPh sb="2" eb="3">
      <t>チ</t>
    </rPh>
    <phoneticPr fontId="3"/>
  </si>
  <si>
    <t>重点課題事業</t>
    <rPh sb="0" eb="2">
      <t>ジュウテン</t>
    </rPh>
    <rPh sb="2" eb="4">
      <t>カダイ</t>
    </rPh>
    <rPh sb="4" eb="6">
      <t>ジギョウ</t>
    </rPh>
    <phoneticPr fontId="3"/>
  </si>
  <si>
    <t>優良事例の横展開支援事業</t>
    <rPh sb="0" eb="2">
      <t>ユウリョウ</t>
    </rPh>
    <rPh sb="2" eb="4">
      <t>ジレイ</t>
    </rPh>
    <rPh sb="5" eb="6">
      <t>ヨコ</t>
    </rPh>
    <rPh sb="6" eb="8">
      <t>テンカイ</t>
    </rPh>
    <rPh sb="8" eb="10">
      <t>シエン</t>
    </rPh>
    <rPh sb="10" eb="12">
      <t>ジギョウ</t>
    </rPh>
    <phoneticPr fontId="3"/>
  </si>
  <si>
    <t>結婚新生活支援事業</t>
    <rPh sb="0" eb="2">
      <t>ケッコン</t>
    </rPh>
    <rPh sb="2" eb="5">
      <t>シンセイカツ</t>
    </rPh>
    <rPh sb="5" eb="7">
      <t>シエン</t>
    </rPh>
    <rPh sb="7" eb="9">
      <t>ジギョウ</t>
    </rPh>
    <phoneticPr fontId="3"/>
  </si>
  <si>
    <t>事業メニュー</t>
    <rPh sb="0" eb="2">
      <t>ジギョウ</t>
    </rPh>
    <phoneticPr fontId="3"/>
  </si>
  <si>
    <t>区分</t>
    <rPh sb="0" eb="2">
      <t>クブン</t>
    </rPh>
    <phoneticPr fontId="3"/>
  </si>
  <si>
    <t>重点課題事業</t>
    <rPh sb="0" eb="2">
      <t>ジュウテン</t>
    </rPh>
    <rPh sb="2" eb="4">
      <t>カダイ</t>
    </rPh>
    <rPh sb="4" eb="6">
      <t>ジギョウ</t>
    </rPh>
    <phoneticPr fontId="29"/>
  </si>
  <si>
    <t>自治体間連携を伴う取組に対する支援</t>
    <rPh sb="0" eb="3">
      <t>ジチタイ</t>
    </rPh>
    <rPh sb="3" eb="4">
      <t>カン</t>
    </rPh>
    <rPh sb="4" eb="6">
      <t>レンケイ</t>
    </rPh>
    <rPh sb="7" eb="8">
      <t>トモナ</t>
    </rPh>
    <rPh sb="9" eb="11">
      <t>トリクミ</t>
    </rPh>
    <rPh sb="12" eb="13">
      <t>タイ</t>
    </rPh>
    <rPh sb="15" eb="17">
      <t>シエン</t>
    </rPh>
    <phoneticPr fontId="29"/>
  </si>
  <si>
    <t>結婚に対する取組</t>
    <rPh sb="0" eb="2">
      <t>ケッコン</t>
    </rPh>
    <rPh sb="3" eb="4">
      <t>タイ</t>
    </rPh>
    <rPh sb="6" eb="8">
      <t>トリクミ</t>
    </rPh>
    <phoneticPr fontId="29"/>
  </si>
  <si>
    <t>結婚新生活支援</t>
    <rPh sb="0" eb="2">
      <t>ケッコン</t>
    </rPh>
    <rPh sb="2" eb="5">
      <t>シンセイカツ</t>
    </rPh>
    <rPh sb="5" eb="7">
      <t>シエン</t>
    </rPh>
    <phoneticPr fontId="29"/>
  </si>
  <si>
    <t>1_2 機運醸成の取組</t>
    <rPh sb="4" eb="6">
      <t>キウン</t>
    </rPh>
    <rPh sb="6" eb="8">
      <t>ジョウセイ</t>
    </rPh>
    <rPh sb="9" eb="11">
      <t>トリクミ</t>
    </rPh>
    <phoneticPr fontId="29"/>
  </si>
  <si>
    <t>1_3_2 オンライン婚活等の実施</t>
    <rPh sb="11" eb="13">
      <t>コンカツ</t>
    </rPh>
    <rPh sb="13" eb="14">
      <t>トウ</t>
    </rPh>
    <rPh sb="15" eb="17">
      <t>ジッシ</t>
    </rPh>
    <phoneticPr fontId="29"/>
  </si>
  <si>
    <t>2_1_1 結婚支援の取組を行う結婚支援センター等の開設・運営、同センター等におけるマッチングシステムの構築等により、各地域における結婚支援の基盤を整備するための取組（ただし、施設整備に係る部分は除く。）</t>
    <rPh sb="52" eb="54">
      <t>コウチク</t>
    </rPh>
    <rPh sb="54" eb="55">
      <t>トウ</t>
    </rPh>
    <rPh sb="59" eb="62">
      <t>カクチイキ</t>
    </rPh>
    <rPh sb="66" eb="68">
      <t>ケッコン</t>
    </rPh>
    <rPh sb="68" eb="70">
      <t>シエン</t>
    </rPh>
    <rPh sb="71" eb="73">
      <t>キバン</t>
    </rPh>
    <rPh sb="74" eb="76">
      <t>セイビ</t>
    </rPh>
    <rPh sb="81" eb="83">
      <t>トリクミ</t>
    </rPh>
    <rPh sb="88" eb="90">
      <t>シセツ</t>
    </rPh>
    <rPh sb="90" eb="92">
      <t>セイビ</t>
    </rPh>
    <rPh sb="93" eb="94">
      <t>カカ</t>
    </rPh>
    <rPh sb="95" eb="97">
      <t>ブブン</t>
    </rPh>
    <rPh sb="98" eb="99">
      <t>ノゾ</t>
    </rPh>
    <phoneticPr fontId="29"/>
  </si>
  <si>
    <t>2_1_2 各地域において結婚支援を行うボランティア等（マリッジサポーター等）の育成、組織化、交流体制の構築等により、各地域で結婚を希望する者が適時適切に相談できるような体制の整備や、新たなマッチングを実現するための取組</t>
    <phoneticPr fontId="29"/>
  </si>
  <si>
    <t>2_1_3 その他、各地域において結婚を希望する者の希望の実現を支援するための取組</t>
    <phoneticPr fontId="29"/>
  </si>
  <si>
    <t>2_2_1 各地域において、結婚、妊娠・出産、乳児期を中心とする子育てに温かい社会づくり・機運の醸成の取組に向けた基礎として、地域の関係者間の情報共有、地域における課題の抽出・分析等を行う取組</t>
    <rPh sb="6" eb="9">
      <t>カクチイキ</t>
    </rPh>
    <rPh sb="14" eb="16">
      <t>ケッコン</t>
    </rPh>
    <rPh sb="17" eb="19">
      <t>ニンシン</t>
    </rPh>
    <rPh sb="20" eb="22">
      <t>シュッサン</t>
    </rPh>
    <rPh sb="23" eb="26">
      <t>ニュウジキ</t>
    </rPh>
    <rPh sb="27" eb="29">
      <t>チュウシン</t>
    </rPh>
    <rPh sb="32" eb="34">
      <t>コソダ</t>
    </rPh>
    <rPh sb="36" eb="37">
      <t>アタタ</t>
    </rPh>
    <rPh sb="39" eb="41">
      <t>シャカイ</t>
    </rPh>
    <rPh sb="45" eb="47">
      <t>キウン</t>
    </rPh>
    <rPh sb="48" eb="50">
      <t>ジョウセイ</t>
    </rPh>
    <rPh sb="51" eb="53">
      <t>トリクミ</t>
    </rPh>
    <rPh sb="54" eb="55">
      <t>ム</t>
    </rPh>
    <rPh sb="57" eb="59">
      <t>キソ</t>
    </rPh>
    <rPh sb="63" eb="65">
      <t>チイキ</t>
    </rPh>
    <rPh sb="66" eb="69">
      <t>カンケイシャ</t>
    </rPh>
    <rPh sb="69" eb="70">
      <t>カン</t>
    </rPh>
    <rPh sb="71" eb="73">
      <t>ジョウホウ</t>
    </rPh>
    <rPh sb="73" eb="75">
      <t>キョウユウ</t>
    </rPh>
    <rPh sb="76" eb="78">
      <t>チイキ</t>
    </rPh>
    <rPh sb="82" eb="84">
      <t>カダイ</t>
    </rPh>
    <rPh sb="85" eb="87">
      <t>チュウシュツ</t>
    </rPh>
    <rPh sb="88" eb="90">
      <t>ブンセキ</t>
    </rPh>
    <rPh sb="90" eb="91">
      <t>トウ</t>
    </rPh>
    <rPh sb="92" eb="93">
      <t>オコナ</t>
    </rPh>
    <rPh sb="94" eb="96">
      <t>トリクミ</t>
    </rPh>
    <phoneticPr fontId="29"/>
  </si>
  <si>
    <t>2_2_2 出産直後の男性の休暇取得や男性の家事・育児への参画を促進する機運を醸成するための取組</t>
    <rPh sb="6" eb="8">
      <t>シュッサン</t>
    </rPh>
    <rPh sb="8" eb="10">
      <t>チョクゴ</t>
    </rPh>
    <rPh sb="11" eb="13">
      <t>ダンセイ</t>
    </rPh>
    <rPh sb="14" eb="16">
      <t>キュウカ</t>
    </rPh>
    <rPh sb="16" eb="18">
      <t>シュトク</t>
    </rPh>
    <rPh sb="19" eb="21">
      <t>ダンセイ</t>
    </rPh>
    <rPh sb="22" eb="24">
      <t>カジ</t>
    </rPh>
    <rPh sb="25" eb="27">
      <t>イクジ</t>
    </rPh>
    <rPh sb="29" eb="31">
      <t>サンカク</t>
    </rPh>
    <rPh sb="32" eb="34">
      <t>ソクシン</t>
    </rPh>
    <rPh sb="36" eb="38">
      <t>キウン</t>
    </rPh>
    <rPh sb="39" eb="41">
      <t>ジョウセイ</t>
    </rPh>
    <rPh sb="46" eb="48">
      <t>トリクミ</t>
    </rPh>
    <phoneticPr fontId="29"/>
  </si>
  <si>
    <t>2_2_3 主に若い世代に対し、結婚、妊娠・出産、子育て、仕事を含めた将来のライフプランを希望どおり描けるよう、その前提となる知識・情報を提供し、考える機会を持たせる取組</t>
    <rPh sb="6" eb="7">
      <t>オモ</t>
    </rPh>
    <rPh sb="8" eb="9">
      <t>ワカ</t>
    </rPh>
    <rPh sb="10" eb="12">
      <t>セダイ</t>
    </rPh>
    <rPh sb="13" eb="14">
      <t>タイ</t>
    </rPh>
    <rPh sb="16" eb="18">
      <t>ケッコン</t>
    </rPh>
    <rPh sb="19" eb="21">
      <t>ニンシン</t>
    </rPh>
    <rPh sb="22" eb="24">
      <t>シュッサン</t>
    </rPh>
    <rPh sb="25" eb="27">
      <t>コソダ</t>
    </rPh>
    <rPh sb="29" eb="31">
      <t>シゴト</t>
    </rPh>
    <rPh sb="32" eb="33">
      <t>フク</t>
    </rPh>
    <rPh sb="35" eb="37">
      <t>ショウライ</t>
    </rPh>
    <rPh sb="45" eb="47">
      <t>キボウ</t>
    </rPh>
    <rPh sb="50" eb="51">
      <t>エガ</t>
    </rPh>
    <rPh sb="58" eb="60">
      <t>ゼンテイ</t>
    </rPh>
    <rPh sb="63" eb="65">
      <t>チシキ</t>
    </rPh>
    <rPh sb="66" eb="68">
      <t>ジョウホウ</t>
    </rPh>
    <rPh sb="69" eb="71">
      <t>テイキョウ</t>
    </rPh>
    <rPh sb="73" eb="74">
      <t>カンガ</t>
    </rPh>
    <rPh sb="76" eb="78">
      <t>キカイ</t>
    </rPh>
    <rPh sb="79" eb="80">
      <t>モ</t>
    </rPh>
    <rPh sb="83" eb="85">
      <t>トリクミ</t>
    </rPh>
    <phoneticPr fontId="29"/>
  </si>
  <si>
    <t>2_2_4 主に若い世代が乳幼児と触れ合う体験を通じて、子育てなどに対する理解を深めるための取組</t>
    <rPh sb="6" eb="7">
      <t>オモ</t>
    </rPh>
    <rPh sb="8" eb="9">
      <t>ワカ</t>
    </rPh>
    <rPh sb="10" eb="12">
      <t>セダイ</t>
    </rPh>
    <rPh sb="13" eb="16">
      <t>ニュウヨウジ</t>
    </rPh>
    <rPh sb="17" eb="18">
      <t>フ</t>
    </rPh>
    <rPh sb="19" eb="20">
      <t>ア</t>
    </rPh>
    <rPh sb="21" eb="23">
      <t>タイケン</t>
    </rPh>
    <rPh sb="24" eb="25">
      <t>ツウ</t>
    </rPh>
    <rPh sb="28" eb="30">
      <t>コソダ</t>
    </rPh>
    <rPh sb="34" eb="35">
      <t>タイ</t>
    </rPh>
    <rPh sb="37" eb="39">
      <t>リカイ</t>
    </rPh>
    <rPh sb="40" eb="41">
      <t>フカ</t>
    </rPh>
    <rPh sb="46" eb="48">
      <t>トリクミ</t>
    </rPh>
    <phoneticPr fontId="29"/>
  </si>
  <si>
    <t>2_2_5 企業・団体・学校等の自主的な取組に対する支援</t>
    <rPh sb="6" eb="8">
      <t>キギョウ</t>
    </rPh>
    <rPh sb="9" eb="11">
      <t>ダンタイ</t>
    </rPh>
    <rPh sb="12" eb="14">
      <t>ガッコウ</t>
    </rPh>
    <rPh sb="14" eb="15">
      <t>トウ</t>
    </rPh>
    <rPh sb="16" eb="19">
      <t>ジシュテキ</t>
    </rPh>
    <rPh sb="20" eb="22">
      <t>トリクミ</t>
    </rPh>
    <rPh sb="23" eb="24">
      <t>タイ</t>
    </rPh>
    <rPh sb="26" eb="28">
      <t>シエン</t>
    </rPh>
    <phoneticPr fontId="29"/>
  </si>
  <si>
    <t>2_2_6 その他、各地域において、結婚、妊娠・出産、乳児期を中心とする子育てに温かい社会づくり・機運の醸成に向けた、当事者及びその他の社会のあらゆる構成員の意識や行動の改革をもたらそうとする取組</t>
    <rPh sb="8" eb="9">
      <t>タ</t>
    </rPh>
    <rPh sb="10" eb="13">
      <t>カクチイキ</t>
    </rPh>
    <rPh sb="18" eb="20">
      <t>ケッコン</t>
    </rPh>
    <rPh sb="21" eb="23">
      <t>ニンシン</t>
    </rPh>
    <rPh sb="24" eb="26">
      <t>シュッサン</t>
    </rPh>
    <rPh sb="27" eb="30">
      <t>ニュウジキ</t>
    </rPh>
    <rPh sb="31" eb="33">
      <t>チュウシン</t>
    </rPh>
    <rPh sb="36" eb="38">
      <t>コソダ</t>
    </rPh>
    <rPh sb="40" eb="41">
      <t>アタタ</t>
    </rPh>
    <rPh sb="43" eb="45">
      <t>シャカイ</t>
    </rPh>
    <rPh sb="49" eb="51">
      <t>キウン</t>
    </rPh>
    <rPh sb="52" eb="54">
      <t>ジョウセイ</t>
    </rPh>
    <rPh sb="55" eb="56">
      <t>ム</t>
    </rPh>
    <rPh sb="59" eb="62">
      <t>トウジシャ</t>
    </rPh>
    <rPh sb="62" eb="63">
      <t>オヨ</t>
    </rPh>
    <rPh sb="66" eb="67">
      <t>タ</t>
    </rPh>
    <rPh sb="68" eb="70">
      <t>シャカイ</t>
    </rPh>
    <rPh sb="75" eb="78">
      <t>コウセイイン</t>
    </rPh>
    <rPh sb="79" eb="81">
      <t>イシキ</t>
    </rPh>
    <rPh sb="82" eb="84">
      <t>コウドウ</t>
    </rPh>
    <rPh sb="85" eb="87">
      <t>カイカク</t>
    </rPh>
    <rPh sb="96" eb="98">
      <t>トリクミ</t>
    </rPh>
    <phoneticPr fontId="29"/>
  </si>
  <si>
    <t>2_2_7 その他優良事例の横展開事業の取組</t>
    <rPh sb="8" eb="9">
      <t>タ</t>
    </rPh>
    <rPh sb="9" eb="11">
      <t>ユウリョウ</t>
    </rPh>
    <rPh sb="11" eb="13">
      <t>ジレイ</t>
    </rPh>
    <rPh sb="14" eb="15">
      <t>ヨコ</t>
    </rPh>
    <rPh sb="15" eb="17">
      <t>テンカイ</t>
    </rPh>
    <rPh sb="17" eb="19">
      <t>ジギョウ</t>
    </rPh>
    <rPh sb="20" eb="22">
      <t>トリクミ</t>
    </rPh>
    <phoneticPr fontId="29"/>
  </si>
  <si>
    <t>3_2 新規に婚姻した世帯に対する住宅取得費用又は住宅賃借費用に係る支援及び新規に婚姻した世帯に対する引越費用に係る支援（都道府県主導型コース）</t>
    <rPh sb="61" eb="65">
      <t>トドウフケン</t>
    </rPh>
    <rPh sb="65" eb="68">
      <t>シュドウガタ</t>
    </rPh>
    <phoneticPr fontId="29"/>
  </si>
  <si>
    <t>結婚新生活支援事業</t>
    <rPh sb="0" eb="2">
      <t>ケッコン</t>
    </rPh>
    <rPh sb="2" eb="5">
      <t>シンセイカツ</t>
    </rPh>
    <rPh sb="5" eb="7">
      <t>シエン</t>
    </rPh>
    <rPh sb="7" eb="9">
      <t>ジギョウ</t>
    </rPh>
    <phoneticPr fontId="29"/>
  </si>
  <si>
    <t>優良事例の横展開支援事業</t>
    <rPh sb="0" eb="2">
      <t>ユウリョウ</t>
    </rPh>
    <rPh sb="2" eb="4">
      <t>ジレイ</t>
    </rPh>
    <rPh sb="5" eb="6">
      <t>ヨコ</t>
    </rPh>
    <rPh sb="6" eb="8">
      <t>テンカイ</t>
    </rPh>
    <rPh sb="8" eb="10">
      <t>シエン</t>
    </rPh>
    <rPh sb="10" eb="12">
      <t>ジギョウ</t>
    </rPh>
    <phoneticPr fontId="29"/>
  </si>
  <si>
    <t>機運醸成の取組</t>
    <rPh sb="0" eb="2">
      <t>キウン</t>
    </rPh>
    <rPh sb="2" eb="4">
      <t>ジョウセイ</t>
    </rPh>
    <rPh sb="5" eb="7">
      <t>トリクミ</t>
    </rPh>
    <phoneticPr fontId="29"/>
  </si>
  <si>
    <t>※ＫＰＩ欄が不足する場合は非表示行を再表示してください。</t>
    <rPh sb="4" eb="5">
      <t>ラン</t>
    </rPh>
    <rPh sb="6" eb="8">
      <t>フソク</t>
    </rPh>
    <rPh sb="10" eb="12">
      <t>バアイ</t>
    </rPh>
    <rPh sb="13" eb="16">
      <t>ヒヒョウジ</t>
    </rPh>
    <rPh sb="16" eb="17">
      <t>ギョウ</t>
    </rPh>
    <rPh sb="18" eb="21">
      <t>サイヒョウジ</t>
    </rPh>
    <phoneticPr fontId="3"/>
  </si>
  <si>
    <t>経費区分</t>
    <rPh sb="0" eb="2">
      <t>ケイヒ</t>
    </rPh>
    <rPh sb="2" eb="4">
      <t>クブン</t>
    </rPh>
    <phoneticPr fontId="3"/>
  </si>
  <si>
    <t>諸謝金</t>
    <rPh sb="0" eb="3">
      <t>ショシャキン</t>
    </rPh>
    <phoneticPr fontId="3"/>
  </si>
  <si>
    <t>賃金</t>
    <rPh sb="0" eb="2">
      <t>チンギン</t>
    </rPh>
    <phoneticPr fontId="3"/>
  </si>
  <si>
    <t>１．地方自治体名</t>
    <rPh sb="2" eb="4">
      <t>チホウ</t>
    </rPh>
    <rPh sb="4" eb="7">
      <t>ジチタイ</t>
    </rPh>
    <rPh sb="7" eb="8">
      <t>メイ</t>
    </rPh>
    <phoneticPr fontId="3"/>
  </si>
  <si>
    <t>報償費</t>
    <rPh sb="0" eb="3">
      <t>ホウショウヒ</t>
    </rPh>
    <phoneticPr fontId="3"/>
  </si>
  <si>
    <t>旅費</t>
    <rPh sb="0" eb="2">
      <t>リョヒ</t>
    </rPh>
    <phoneticPr fontId="3"/>
  </si>
  <si>
    <t>需用費</t>
    <rPh sb="0" eb="3">
      <t>ジュヨウヒ</t>
    </rPh>
    <phoneticPr fontId="3"/>
  </si>
  <si>
    <t>役務費</t>
    <rPh sb="0" eb="3">
      <t>エキムヒ</t>
    </rPh>
    <phoneticPr fontId="3"/>
  </si>
  <si>
    <t>委託料</t>
    <rPh sb="0" eb="3">
      <t>イタクリョウ</t>
    </rPh>
    <phoneticPr fontId="3"/>
  </si>
  <si>
    <t>使用料及び賃借料</t>
    <rPh sb="0" eb="3">
      <t>シヨウリョウ</t>
    </rPh>
    <rPh sb="3" eb="4">
      <t>オヨ</t>
    </rPh>
    <rPh sb="5" eb="8">
      <t>チンシャクリョウ</t>
    </rPh>
    <phoneticPr fontId="3"/>
  </si>
  <si>
    <t>備品購入費</t>
    <rPh sb="0" eb="2">
      <t>ビヒン</t>
    </rPh>
    <rPh sb="2" eb="4">
      <t>コウニュウ</t>
    </rPh>
    <rPh sb="4" eb="5">
      <t>ヒ</t>
    </rPh>
    <phoneticPr fontId="3"/>
  </si>
  <si>
    <t>負担金</t>
    <rPh sb="0" eb="3">
      <t>フタンキン</t>
    </rPh>
    <phoneticPr fontId="3"/>
  </si>
  <si>
    <t>補助金</t>
    <rPh sb="0" eb="3">
      <t>ホジョキン</t>
    </rPh>
    <phoneticPr fontId="3"/>
  </si>
  <si>
    <t>執行率</t>
    <rPh sb="0" eb="2">
      <t>シッコウ</t>
    </rPh>
    <rPh sb="2" eb="3">
      <t>リツ</t>
    </rPh>
    <phoneticPr fontId="3"/>
  </si>
  <si>
    <t>No</t>
    <phoneticPr fontId="3"/>
  </si>
  <si>
    <t>計</t>
    <rPh sb="0" eb="1">
      <t>ケイ</t>
    </rPh>
    <phoneticPr fontId="3"/>
  </si>
  <si>
    <t>（経費区分ごとの合計）</t>
    <rPh sb="1" eb="3">
      <t>ケイヒ</t>
    </rPh>
    <rPh sb="3" eb="5">
      <t>クブン</t>
    </rPh>
    <rPh sb="8" eb="10">
      <t>ゴウケイ</t>
    </rPh>
    <phoneticPr fontId="3"/>
  </si>
  <si>
    <t>執行率基準</t>
    <rPh sb="0" eb="2">
      <t>シッコウ</t>
    </rPh>
    <rPh sb="2" eb="3">
      <t>リツ</t>
    </rPh>
    <rPh sb="3" eb="5">
      <t>キジュン</t>
    </rPh>
    <phoneticPr fontId="3"/>
  </si>
  <si>
    <t>経費区分毎の内訳</t>
    <rPh sb="0" eb="2">
      <t>ケイヒ</t>
    </rPh>
    <rPh sb="2" eb="4">
      <t>クブン</t>
    </rPh>
    <rPh sb="4" eb="5">
      <t>ゴト</t>
    </rPh>
    <rPh sb="6" eb="8">
      <t>ウチワケ</t>
    </rPh>
    <phoneticPr fontId="3"/>
  </si>
  <si>
    <t>交付対象事業費</t>
    <rPh sb="0" eb="2">
      <t>コウフ</t>
    </rPh>
    <rPh sb="2" eb="4">
      <t>タイショウ</t>
    </rPh>
    <rPh sb="4" eb="6">
      <t>ジギョウ</t>
    </rPh>
    <rPh sb="6" eb="7">
      <t>ヒ</t>
    </rPh>
    <phoneticPr fontId="3"/>
  </si>
  <si>
    <t>交付対象外事業費</t>
    <rPh sb="0" eb="2">
      <t>コウフ</t>
    </rPh>
    <rPh sb="2" eb="4">
      <t>タイショウ</t>
    </rPh>
    <rPh sb="4" eb="5">
      <t>ガイ</t>
    </rPh>
    <rPh sb="5" eb="8">
      <t>ジギョウヒ</t>
    </rPh>
    <phoneticPr fontId="3"/>
  </si>
  <si>
    <t>２．個別事業名</t>
    <rPh sb="2" eb="4">
      <t>コベツ</t>
    </rPh>
    <rPh sb="4" eb="6">
      <t>ジギョウ</t>
    </rPh>
    <rPh sb="6" eb="7">
      <t>メイ</t>
    </rPh>
    <phoneticPr fontId="3"/>
  </si>
  <si>
    <t>積算内訳書</t>
    <rPh sb="0" eb="2">
      <t>セキサン</t>
    </rPh>
    <rPh sb="2" eb="5">
      <t>ウチワケショ</t>
    </rPh>
    <phoneticPr fontId="3"/>
  </si>
  <si>
    <r>
      <t>自治体における少子化対策の全体像及びその中での本個別事業の位置付け　</t>
    </r>
    <r>
      <rPr>
        <sz val="7"/>
        <rFont val="ＭＳ Ｐゴシック"/>
        <family val="3"/>
        <charset val="128"/>
      </rPr>
      <t>※（注）２</t>
    </r>
    <rPh sb="24" eb="26">
      <t>コベツ</t>
    </rPh>
    <phoneticPr fontId="3"/>
  </si>
  <si>
    <t>項目</t>
    <rPh sb="0" eb="2">
      <t>コウモク</t>
    </rPh>
    <phoneticPr fontId="3"/>
  </si>
  <si>
    <t>直近の実績</t>
    <rPh sb="0" eb="2">
      <t>チョッキン</t>
    </rPh>
    <rPh sb="3" eb="5">
      <t>ジッセキ</t>
    </rPh>
    <phoneticPr fontId="3"/>
  </si>
  <si>
    <t>合計特殊出生率</t>
    <rPh sb="0" eb="2">
      <t>ゴウケイ</t>
    </rPh>
    <rPh sb="2" eb="4">
      <t>トクシュ</t>
    </rPh>
    <rPh sb="4" eb="6">
      <t>シュッショウ</t>
    </rPh>
    <rPh sb="6" eb="7">
      <t>リツ</t>
    </rPh>
    <phoneticPr fontId="3"/>
  </si>
  <si>
    <t>婚姻件数</t>
    <rPh sb="0" eb="2">
      <t>コンイン</t>
    </rPh>
    <rPh sb="2" eb="4">
      <t>ケンスウ</t>
    </rPh>
    <phoneticPr fontId="3"/>
  </si>
  <si>
    <t>婚姻率</t>
    <rPh sb="0" eb="2">
      <t>コンイン</t>
    </rPh>
    <rPh sb="2" eb="3">
      <t>リツ</t>
    </rPh>
    <phoneticPr fontId="3"/>
  </si>
  <si>
    <t>（都道府県分）</t>
  </si>
  <si>
    <t>交付決定日</t>
    <rPh sb="0" eb="2">
      <t>コウフ</t>
    </rPh>
    <rPh sb="2" eb="4">
      <t>ケッテイ</t>
    </rPh>
    <rPh sb="4" eb="5">
      <t>ビ</t>
    </rPh>
    <phoneticPr fontId="3"/>
  </si>
  <si>
    <t>報償費</t>
    <phoneticPr fontId="3"/>
  </si>
  <si>
    <t>需用費</t>
    <rPh sb="0" eb="3">
      <t>ジュヨウヒ</t>
    </rPh>
    <phoneticPr fontId="3"/>
  </si>
  <si>
    <t>委託料</t>
    <rPh sb="0" eb="2">
      <t>イタク</t>
    </rPh>
    <rPh sb="2" eb="3">
      <t>リョウ</t>
    </rPh>
    <phoneticPr fontId="3"/>
  </si>
  <si>
    <t>使用料及び賃借料</t>
    <rPh sb="0" eb="2">
      <t>シヨウ</t>
    </rPh>
    <rPh sb="2" eb="3">
      <t>リョウ</t>
    </rPh>
    <rPh sb="3" eb="4">
      <t>オヨ</t>
    </rPh>
    <rPh sb="5" eb="8">
      <t>チンシャクリョウ</t>
    </rPh>
    <phoneticPr fontId="3"/>
  </si>
  <si>
    <t>備品購入費</t>
    <rPh sb="0" eb="2">
      <t>ビヒン</t>
    </rPh>
    <rPh sb="2" eb="4">
      <t>コウニュウ</t>
    </rPh>
    <rPh sb="4" eb="5">
      <t>ヒ</t>
    </rPh>
    <phoneticPr fontId="3"/>
  </si>
  <si>
    <t>負担金</t>
    <rPh sb="0" eb="3">
      <t>フタンキン</t>
    </rPh>
    <phoneticPr fontId="3"/>
  </si>
  <si>
    <t>補助金</t>
    <rPh sb="0" eb="3">
      <t>ホジョキン</t>
    </rPh>
    <phoneticPr fontId="3"/>
  </si>
  <si>
    <t>対象経費支出予定額：</t>
    <rPh sb="0" eb="2">
      <t>タイショウ</t>
    </rPh>
    <rPh sb="2" eb="4">
      <t>ケイヒ</t>
    </rPh>
    <rPh sb="4" eb="6">
      <t>シシュツ</t>
    </rPh>
    <rPh sb="6" eb="8">
      <t>ヨテイ</t>
    </rPh>
    <rPh sb="8" eb="9">
      <t>ガク</t>
    </rPh>
    <phoneticPr fontId="3"/>
  </si>
  <si>
    <t>円</t>
    <rPh sb="0" eb="1">
      <t>エン</t>
    </rPh>
    <phoneticPr fontId="3"/>
  </si>
  <si>
    <t>※行が不足する場合は、31行目から70行目を再表示してください。</t>
    <rPh sb="1" eb="2">
      <t>ギョウ</t>
    </rPh>
    <rPh sb="3" eb="5">
      <t>フソク</t>
    </rPh>
    <rPh sb="7" eb="9">
      <t>バアイ</t>
    </rPh>
    <rPh sb="13" eb="15">
      <t>ギョウメ</t>
    </rPh>
    <rPh sb="19" eb="20">
      <t>ギョウ</t>
    </rPh>
    <rPh sb="20" eb="21">
      <t>メ</t>
    </rPh>
    <rPh sb="22" eb="23">
      <t>サイ</t>
    </rPh>
    <rPh sb="23" eb="25">
      <t>ヒョウジ</t>
    </rPh>
    <phoneticPr fontId="3"/>
  </si>
  <si>
    <t>別紙様式第１　様式2-2</t>
    <phoneticPr fontId="3"/>
  </si>
  <si>
    <t>別紙様式第１　様式2-1</t>
    <rPh sb="0" eb="2">
      <t>ベッシ</t>
    </rPh>
    <rPh sb="2" eb="4">
      <t>ヨウシキ</t>
    </rPh>
    <rPh sb="4" eb="5">
      <t>ダイ</t>
    </rPh>
    <phoneticPr fontId="3"/>
  </si>
  <si>
    <r>
      <t xml:space="preserve">対象経費支出予定額
</t>
    </r>
    <r>
      <rPr>
        <sz val="7"/>
        <rFont val="ＭＳ Ｐゴシック"/>
        <family val="3"/>
        <charset val="128"/>
      </rPr>
      <t>※（注）１</t>
    </r>
    <rPh sb="0" eb="2">
      <t>タイショウ</t>
    </rPh>
    <rPh sb="2" eb="4">
      <t>ケイヒ</t>
    </rPh>
    <rPh sb="4" eb="6">
      <t>シシュツ</t>
    </rPh>
    <rPh sb="6" eb="8">
      <t>ヨテイ</t>
    </rPh>
    <rPh sb="8" eb="9">
      <t>ガク</t>
    </rPh>
    <rPh sb="12" eb="13">
      <t>チュウ</t>
    </rPh>
    <phoneticPr fontId="3"/>
  </si>
  <si>
    <r>
      <rPr>
        <sz val="9"/>
        <rFont val="ＭＳ Ｐゴシック"/>
        <family val="3"/>
        <charset val="128"/>
      </rPr>
      <t>参考指標</t>
    </r>
    <r>
      <rPr>
        <sz val="8"/>
        <rFont val="ＭＳ Ｐゴシック"/>
        <family val="3"/>
        <charset val="128"/>
      </rPr>
      <t xml:space="preserve">
</t>
    </r>
    <r>
      <rPr>
        <sz val="6"/>
        <rFont val="ＭＳ Ｐゴシック"/>
        <family val="3"/>
        <charset val="128"/>
      </rPr>
      <t>※（注）５</t>
    </r>
    <rPh sb="0" eb="2">
      <t>サンコウ</t>
    </rPh>
    <rPh sb="2" eb="4">
      <t>シヒョウ</t>
    </rPh>
    <phoneticPr fontId="3"/>
  </si>
  <si>
    <r>
      <rPr>
        <sz val="9"/>
        <rFont val="ＭＳ Ｐゴシック"/>
        <family val="3"/>
        <charset val="128"/>
      </rPr>
      <t>少子化対策全体の重要業績評価指標(KPI)及び定量的成果目標</t>
    </r>
    <r>
      <rPr>
        <sz val="8"/>
        <rFont val="ＭＳ Ｐゴシック"/>
        <family val="3"/>
        <charset val="128"/>
      </rPr>
      <t>　</t>
    </r>
    <r>
      <rPr>
        <sz val="6"/>
        <rFont val="ＭＳ Ｐゴシック"/>
        <family val="3"/>
        <charset val="128"/>
      </rPr>
      <t>※（注）４</t>
    </r>
    <phoneticPr fontId="3"/>
  </si>
  <si>
    <r>
      <rPr>
        <sz val="9"/>
        <rFont val="ＭＳ Ｐゴシック"/>
        <family val="3"/>
        <charset val="128"/>
      </rPr>
      <t>個別事業の重要業績評価指標(KPI)及び定量的成果目標</t>
    </r>
    <r>
      <rPr>
        <sz val="10"/>
        <rFont val="ＭＳ Ｐゴシック"/>
        <family val="3"/>
        <charset val="128"/>
      </rPr>
      <t>　</t>
    </r>
    <r>
      <rPr>
        <sz val="7"/>
        <rFont val="ＭＳ Ｐゴシック"/>
        <family val="3"/>
        <charset val="128"/>
      </rPr>
      <t>※（注）６</t>
    </r>
    <rPh sb="0" eb="2">
      <t>コベツ</t>
    </rPh>
    <rPh sb="2" eb="4">
      <t>ジギョウ</t>
    </rPh>
    <rPh sb="5" eb="7">
      <t>ジュウヨウ</t>
    </rPh>
    <rPh sb="7" eb="9">
      <t>ギョウセキ</t>
    </rPh>
    <rPh sb="9" eb="11">
      <t>ヒョウカ</t>
    </rPh>
    <rPh sb="11" eb="13">
      <t>シヒョウ</t>
    </rPh>
    <rPh sb="18" eb="19">
      <t>オヨ</t>
    </rPh>
    <rPh sb="20" eb="23">
      <t>テイリョウテキ</t>
    </rPh>
    <rPh sb="23" eb="25">
      <t>セイカ</t>
    </rPh>
    <rPh sb="25" eb="27">
      <t>モクヒョウ</t>
    </rPh>
    <rPh sb="30" eb="31">
      <t>チュウ</t>
    </rPh>
    <phoneticPr fontId="3"/>
  </si>
  <si>
    <r>
      <rPr>
        <sz val="9"/>
        <rFont val="ＭＳ Ｐゴシック"/>
        <family val="3"/>
        <charset val="128"/>
      </rPr>
      <t>他自治体との連携・役割分担の考え方及び具体的方法</t>
    </r>
    <r>
      <rPr>
        <sz val="8"/>
        <rFont val="ＭＳ Ｐゴシック"/>
        <family val="3"/>
        <charset val="128"/>
      </rPr>
      <t>　</t>
    </r>
    <r>
      <rPr>
        <sz val="6"/>
        <rFont val="ＭＳ Ｐゴシック"/>
        <family val="3"/>
        <charset val="128"/>
      </rPr>
      <t>※（注）７</t>
    </r>
    <rPh sb="0" eb="1">
      <t>ホカ</t>
    </rPh>
    <rPh sb="1" eb="4">
      <t>ジチタイ</t>
    </rPh>
    <phoneticPr fontId="3"/>
  </si>
  <si>
    <r>
      <rPr>
        <sz val="9"/>
        <rFont val="ＭＳ Ｐゴシック"/>
        <family val="3"/>
        <charset val="128"/>
      </rPr>
      <t>民間事業者との連携・役割分担の考え方及び具体的方法　</t>
    </r>
    <r>
      <rPr>
        <sz val="7"/>
        <rFont val="ＭＳ Ｐゴシック"/>
        <family val="3"/>
        <charset val="128"/>
      </rPr>
      <t>※（注）８</t>
    </r>
    <phoneticPr fontId="3"/>
  </si>
  <si>
    <t>上記「事業内容」について、「地方創生推進交付金」の申請の有無</t>
    <phoneticPr fontId="3"/>
  </si>
  <si>
    <t>1_1 結婚に対する取組</t>
    <rPh sb="4" eb="6">
      <t>ケッコン</t>
    </rPh>
    <rPh sb="7" eb="8">
      <t>タイ</t>
    </rPh>
    <rPh sb="10" eb="12">
      <t>トリクミ</t>
    </rPh>
    <phoneticPr fontId="29"/>
  </si>
  <si>
    <t>ＡＩ活用を始めとするマッチングシステムの高度化等の取組</t>
    <rPh sb="2" eb="4">
      <t>カツヨウ</t>
    </rPh>
    <rPh sb="5" eb="6">
      <t>ハジ</t>
    </rPh>
    <rPh sb="20" eb="23">
      <t>コウドカ</t>
    </rPh>
    <rPh sb="23" eb="24">
      <t>トウ</t>
    </rPh>
    <rPh sb="25" eb="27">
      <t>トリクミ</t>
    </rPh>
    <phoneticPr fontId="29"/>
  </si>
  <si>
    <t>結婚支援ボランティア等育成モデルプログラムを活用した取組</t>
    <rPh sb="0" eb="2">
      <t>ケッコン</t>
    </rPh>
    <rPh sb="2" eb="4">
      <t>シエン</t>
    </rPh>
    <rPh sb="10" eb="11">
      <t>トウ</t>
    </rPh>
    <rPh sb="11" eb="13">
      <t>イクセイ</t>
    </rPh>
    <rPh sb="22" eb="24">
      <t>カツヨウ</t>
    </rPh>
    <rPh sb="26" eb="28">
      <t>トリクミ</t>
    </rPh>
    <phoneticPr fontId="29"/>
  </si>
  <si>
    <t>子育てしやすい社会を実現するための取組</t>
    <phoneticPr fontId="3"/>
  </si>
  <si>
    <t>子育てに温かい職場環境をつくるための取組</t>
    <phoneticPr fontId="3"/>
  </si>
  <si>
    <t>多様化する子育て家庭の様々なニーズに応える取組</t>
    <rPh sb="0" eb="3">
      <t>タヨウカ</t>
    </rPh>
    <rPh sb="5" eb="7">
      <t>コソダ</t>
    </rPh>
    <rPh sb="8" eb="10">
      <t>カテイ</t>
    </rPh>
    <rPh sb="11" eb="13">
      <t>サマザマ</t>
    </rPh>
    <rPh sb="18" eb="19">
      <t>コタ</t>
    </rPh>
    <rPh sb="21" eb="23">
      <t>トリクミ</t>
    </rPh>
    <phoneticPr fontId="29"/>
  </si>
  <si>
    <t>1_3_1 マッチングシステムの高度化と相談員による支援を組み合わせた結婚支援</t>
    <rPh sb="16" eb="19">
      <t>コウドカ</t>
    </rPh>
    <rPh sb="20" eb="23">
      <t>ソウダンイン</t>
    </rPh>
    <rPh sb="26" eb="28">
      <t>シエン</t>
    </rPh>
    <rPh sb="29" eb="30">
      <t>ク</t>
    </rPh>
    <rPh sb="31" eb="32">
      <t>ア</t>
    </rPh>
    <rPh sb="35" eb="37">
      <t>ケッコン</t>
    </rPh>
    <rPh sb="37" eb="39">
      <t>シエン</t>
    </rPh>
    <phoneticPr fontId="29"/>
  </si>
  <si>
    <t>子育てしやすい社会を実現するための取組</t>
    <rPh sb="0" eb="2">
      <t>コソダ</t>
    </rPh>
    <rPh sb="7" eb="9">
      <t>シャカイ</t>
    </rPh>
    <rPh sb="10" eb="12">
      <t>ジツゲン</t>
    </rPh>
    <rPh sb="17" eb="19">
      <t>トリクミ</t>
    </rPh>
    <phoneticPr fontId="29"/>
  </si>
  <si>
    <t>1_4 結婚支援ボランティア等育成モデルプログラムを活用した取組</t>
    <phoneticPr fontId="3"/>
  </si>
  <si>
    <t>1_5_2 子育て世帯に学ぶライフデザインの取組</t>
    <phoneticPr fontId="3"/>
  </si>
  <si>
    <t>1_5_1 様々な主体の連携による総合的な機運醸成の取組</t>
    <phoneticPr fontId="3"/>
  </si>
  <si>
    <t>1_6_1 男性の育休取得と家事・育児参画促進の取組</t>
    <phoneticPr fontId="3"/>
  </si>
  <si>
    <t>1_6_2 多様な働き方の実践モデルの取組</t>
    <phoneticPr fontId="3"/>
  </si>
  <si>
    <t>1_7_1 子育て分野におけるＩＣＴやＡＩ等の活用促進の取組</t>
    <phoneticPr fontId="3"/>
  </si>
  <si>
    <t>1_7_2_1 家事・育児支援サービス等の体験支援</t>
    <rPh sb="8" eb="10">
      <t>カジ</t>
    </rPh>
    <rPh sb="11" eb="13">
      <t>イクジ</t>
    </rPh>
    <rPh sb="13" eb="15">
      <t>シエン</t>
    </rPh>
    <rPh sb="19" eb="20">
      <t>トウ</t>
    </rPh>
    <rPh sb="21" eb="23">
      <t>タイケン</t>
    </rPh>
    <rPh sb="23" eb="25">
      <t>シエン</t>
    </rPh>
    <phoneticPr fontId="29"/>
  </si>
  <si>
    <t>1_7_2_2 妊婦や多様な子連れ世帯の外出・移動支援</t>
    <rPh sb="8" eb="10">
      <t>ニンプ</t>
    </rPh>
    <rPh sb="11" eb="13">
      <t>タヨウ</t>
    </rPh>
    <rPh sb="14" eb="15">
      <t>コ</t>
    </rPh>
    <rPh sb="15" eb="16">
      <t>ヅ</t>
    </rPh>
    <rPh sb="17" eb="19">
      <t>セタイ</t>
    </rPh>
    <rPh sb="20" eb="22">
      <t>ガイシュツ</t>
    </rPh>
    <rPh sb="23" eb="25">
      <t>イドウ</t>
    </rPh>
    <rPh sb="25" eb="27">
      <t>シエン</t>
    </rPh>
    <phoneticPr fontId="29"/>
  </si>
  <si>
    <t>1_7_2_3 地域の子育ての担い手の多様化支援</t>
    <phoneticPr fontId="29"/>
  </si>
  <si>
    <t>支給世帯実績／支給見込世帯数の割合</t>
    <rPh sb="0" eb="2">
      <t>シキュウ</t>
    </rPh>
    <rPh sb="2" eb="4">
      <t>セタイ</t>
    </rPh>
    <rPh sb="4" eb="6">
      <t>ジッセキ</t>
    </rPh>
    <rPh sb="7" eb="9">
      <t>シキュウ</t>
    </rPh>
    <rPh sb="9" eb="11">
      <t>ミコミ</t>
    </rPh>
    <rPh sb="11" eb="14">
      <t>セタイスウ</t>
    </rPh>
    <rPh sb="15" eb="17">
      <t>ワリアイ</t>
    </rPh>
    <phoneticPr fontId="3"/>
  </si>
  <si>
    <r>
      <t>結婚新生活支援事業に関するアンケート</t>
    </r>
    <r>
      <rPr>
        <sz val="8"/>
        <rFont val="ＭＳ Ｐゴシック"/>
        <family val="3"/>
        <charset val="128"/>
      </rPr>
      <t>における「本事業の認知度」</t>
    </r>
    <rPh sb="0" eb="2">
      <t>ケッコン</t>
    </rPh>
    <rPh sb="2" eb="5">
      <t>シンセイカツ</t>
    </rPh>
    <rPh sb="5" eb="7">
      <t>シエン</t>
    </rPh>
    <rPh sb="7" eb="9">
      <t>ジギョウ</t>
    </rPh>
    <rPh sb="10" eb="11">
      <t>カン</t>
    </rPh>
    <rPh sb="23" eb="24">
      <t>ホン</t>
    </rPh>
    <rPh sb="24" eb="26">
      <t>ジギョウ</t>
    </rPh>
    <rPh sb="27" eb="30">
      <t>ニンチド</t>
    </rPh>
    <phoneticPr fontId="3"/>
  </si>
  <si>
    <r>
      <t>結婚新生活支援事業に関するアンケート</t>
    </r>
    <r>
      <rPr>
        <sz val="8"/>
        <rFont val="ＭＳ Ｐゴシック"/>
        <family val="3"/>
        <charset val="128"/>
      </rPr>
      <t>における「地域に応援されていると感じた世帯の割合」</t>
    </r>
    <rPh sb="0" eb="2">
      <t>ケッコン</t>
    </rPh>
    <rPh sb="2" eb="5">
      <t>シンセイカツ</t>
    </rPh>
    <rPh sb="5" eb="7">
      <t>シエン</t>
    </rPh>
    <rPh sb="7" eb="9">
      <t>ジギョウ</t>
    </rPh>
    <rPh sb="10" eb="11">
      <t>カン</t>
    </rPh>
    <rPh sb="23" eb="25">
      <t>チイキ</t>
    </rPh>
    <rPh sb="26" eb="28">
      <t>オウエン</t>
    </rPh>
    <rPh sb="34" eb="35">
      <t>カン</t>
    </rPh>
    <rPh sb="37" eb="39">
      <t>セタイ</t>
    </rPh>
    <rPh sb="40" eb="42">
      <t>ワリアイ</t>
    </rPh>
    <phoneticPr fontId="3"/>
  </si>
  <si>
    <t>１．概要</t>
    <rPh sb="2" eb="4">
      <t>ガイヨウ</t>
    </rPh>
    <phoneticPr fontId="3"/>
  </si>
  <si>
    <t>【補助対象要件】</t>
    <rPh sb="1" eb="3">
      <t>ホジョ</t>
    </rPh>
    <rPh sb="3" eb="5">
      <t>タイショウ</t>
    </rPh>
    <rPh sb="5" eb="7">
      <t>ヨウケン</t>
    </rPh>
    <phoneticPr fontId="3"/>
  </si>
  <si>
    <t>・所得要件</t>
    <rPh sb="1" eb="3">
      <t>ショトク</t>
    </rPh>
    <rPh sb="3" eb="5">
      <t>ヨウケン</t>
    </rPh>
    <phoneticPr fontId="3"/>
  </si>
  <si>
    <t>夫婦の合計所得が
400万円未満</t>
    <rPh sb="0" eb="2">
      <t>フウフ</t>
    </rPh>
    <rPh sb="3" eb="5">
      <t>ゴウケイ</t>
    </rPh>
    <rPh sb="5" eb="7">
      <t>ショトク</t>
    </rPh>
    <rPh sb="12" eb="14">
      <t>マンエン</t>
    </rPh>
    <rPh sb="14" eb="16">
      <t>ミマン</t>
    </rPh>
    <phoneticPr fontId="3"/>
  </si>
  <si>
    <t>自治体独自
基準の場合</t>
    <rPh sb="0" eb="3">
      <t>ジチタイ</t>
    </rPh>
    <rPh sb="3" eb="5">
      <t>ドクジ</t>
    </rPh>
    <rPh sb="6" eb="8">
      <t>キジュン</t>
    </rPh>
    <rPh sb="9" eb="11">
      <t>バアイ</t>
    </rPh>
    <phoneticPr fontId="3"/>
  </si>
  <si>
    <t>（例）夫婦の合計所得が●●●万円未満</t>
    <rPh sb="1" eb="2">
      <t>レイ</t>
    </rPh>
    <phoneticPr fontId="3"/>
  </si>
  <si>
    <t>・年齢要件</t>
    <rPh sb="1" eb="3">
      <t>ネンレイ</t>
    </rPh>
    <rPh sb="3" eb="5">
      <t>ヨウケン</t>
    </rPh>
    <phoneticPr fontId="3"/>
  </si>
  <si>
    <t>夫婦ともに婚姻日における年齢が39歳以下の世帯</t>
    <rPh sb="0" eb="2">
      <t>フウフ</t>
    </rPh>
    <rPh sb="5" eb="7">
      <t>コンイン</t>
    </rPh>
    <rPh sb="7" eb="8">
      <t>ヒ</t>
    </rPh>
    <rPh sb="12" eb="14">
      <t>ネンレイ</t>
    </rPh>
    <rPh sb="17" eb="18">
      <t>サイ</t>
    </rPh>
    <rPh sb="18" eb="20">
      <t>イカ</t>
    </rPh>
    <rPh sb="21" eb="23">
      <t>セタイ</t>
    </rPh>
    <phoneticPr fontId="3"/>
  </si>
  <si>
    <t>（例）夫婦ともに婚姻日における年齢が●●歳以下の世帯</t>
    <phoneticPr fontId="3"/>
  </si>
  <si>
    <t>各費用に係る合計が30万円</t>
    <rPh sb="0" eb="1">
      <t>カク</t>
    </rPh>
    <rPh sb="1" eb="3">
      <t>ヒヨウ</t>
    </rPh>
    <rPh sb="4" eb="5">
      <t>カカ</t>
    </rPh>
    <rPh sb="6" eb="8">
      <t>ゴウケイ</t>
    </rPh>
    <rPh sb="11" eb="12">
      <t>マン</t>
    </rPh>
    <rPh sb="12" eb="13">
      <t>エン</t>
    </rPh>
    <phoneticPr fontId="3"/>
  </si>
  <si>
    <t>（例）各費用に係る合計が●●万円</t>
    <phoneticPr fontId="3"/>
  </si>
  <si>
    <t>都道府県
主導型
コース</t>
    <rPh sb="0" eb="4">
      <t>トドウフケン</t>
    </rPh>
    <rPh sb="5" eb="7">
      <t>シュドウ</t>
    </rPh>
    <rPh sb="7" eb="8">
      <t>ガタ</t>
    </rPh>
    <phoneticPr fontId="3"/>
  </si>
  <si>
    <t>29歳以下の場合</t>
    <rPh sb="2" eb="3">
      <t>サイ</t>
    </rPh>
    <rPh sb="3" eb="5">
      <t>イカ</t>
    </rPh>
    <rPh sb="6" eb="8">
      <t>バアイ</t>
    </rPh>
    <phoneticPr fontId="3"/>
  </si>
  <si>
    <t>各費用に係る合計が60万円</t>
    <rPh sb="6" eb="8">
      <t>ゴウケイ</t>
    </rPh>
    <rPh sb="11" eb="12">
      <t>マン</t>
    </rPh>
    <rPh sb="12" eb="13">
      <t>エン</t>
    </rPh>
    <phoneticPr fontId="3"/>
  </si>
  <si>
    <t>39歳以下の場合</t>
    <rPh sb="2" eb="3">
      <t>サイ</t>
    </rPh>
    <rPh sb="3" eb="5">
      <t>イカ</t>
    </rPh>
    <rPh sb="6" eb="8">
      <t>バアイ</t>
    </rPh>
    <phoneticPr fontId="3"/>
  </si>
  <si>
    <t>各費用に係る合計が30万円</t>
    <rPh sb="6" eb="8">
      <t>ゴウケイ</t>
    </rPh>
    <rPh sb="11" eb="12">
      <t>マン</t>
    </rPh>
    <rPh sb="12" eb="13">
      <t>エン</t>
    </rPh>
    <phoneticPr fontId="3"/>
  </si>
  <si>
    <t>【その他独自要件】　</t>
    <rPh sb="2" eb="3">
      <t>タ</t>
    </rPh>
    <rPh sb="3" eb="5">
      <t>ドクジ</t>
    </rPh>
    <rPh sb="5" eb="7">
      <t>ヨウケン</t>
    </rPh>
    <phoneticPr fontId="3"/>
  </si>
  <si>
    <t>世帯</t>
    <phoneticPr fontId="3"/>
  </si>
  <si>
    <t>※都道府県主導型の場合の内訳</t>
    <rPh sb="1" eb="5">
      <t>トドウフケン</t>
    </rPh>
    <rPh sb="5" eb="8">
      <t>シュドウガタ</t>
    </rPh>
    <rPh sb="12" eb="14">
      <t>ウチワケ</t>
    </rPh>
    <phoneticPr fontId="3"/>
  </si>
  <si>
    <t>共に29歳以下</t>
    <rPh sb="0" eb="1">
      <t>トモ</t>
    </rPh>
    <rPh sb="4" eb="5">
      <t>サイ</t>
    </rPh>
    <rPh sb="5" eb="7">
      <t>イカ</t>
    </rPh>
    <phoneticPr fontId="3"/>
  </si>
  <si>
    <t>左記以外</t>
    <rPh sb="0" eb="2">
      <t>サキ</t>
    </rPh>
    <rPh sb="2" eb="4">
      <t>イガイ</t>
    </rPh>
    <phoneticPr fontId="3"/>
  </si>
  <si>
    <t>【積算根拠】</t>
    <rPh sb="1" eb="3">
      <t>セキサン</t>
    </rPh>
    <rPh sb="3" eb="5">
      <t>コンキョ</t>
    </rPh>
    <phoneticPr fontId="3"/>
  </si>
  <si>
    <t>３．広報の実施予定</t>
    <rPh sb="2" eb="4">
      <t>コウホウ</t>
    </rPh>
    <rPh sb="5" eb="7">
      <t>ジッシ</t>
    </rPh>
    <rPh sb="7" eb="9">
      <t>ヨテイ</t>
    </rPh>
    <phoneticPr fontId="3"/>
  </si>
  <si>
    <t>世帯</t>
    <rPh sb="0" eb="2">
      <t>セタイ</t>
    </rPh>
    <phoneticPr fontId="3"/>
  </si>
  <si>
    <t>令和３年度
見込世帯数</t>
    <rPh sb="0" eb="2">
      <t>レイワ</t>
    </rPh>
    <rPh sb="3" eb="5">
      <t>ネンド</t>
    </rPh>
    <rPh sb="6" eb="8">
      <t>ミコ</t>
    </rPh>
    <rPh sb="8" eb="11">
      <t>セタイスウ</t>
    </rPh>
    <phoneticPr fontId="3"/>
  </si>
  <si>
    <t>　　　対象経費支出予定額</t>
    <rPh sb="3" eb="5">
      <t>タイショウ</t>
    </rPh>
    <rPh sb="5" eb="7">
      <t>ケイヒ</t>
    </rPh>
    <rPh sb="7" eb="9">
      <t>シシュツ</t>
    </rPh>
    <rPh sb="9" eb="11">
      <t>ヨテイ</t>
    </rPh>
    <rPh sb="11" eb="12">
      <t>ガク</t>
    </rPh>
    <phoneticPr fontId="3"/>
  </si>
  <si>
    <t>令和３年度地域少子化対策重点推進交付金（令和３年度補正予算）</t>
    <rPh sb="0" eb="2">
      <t>レイワ</t>
    </rPh>
    <rPh sb="3" eb="5">
      <t>ネンド</t>
    </rPh>
    <rPh sb="5" eb="7">
      <t>チイキ</t>
    </rPh>
    <rPh sb="7" eb="10">
      <t>ショウシカ</t>
    </rPh>
    <rPh sb="10" eb="12">
      <t>タイサク</t>
    </rPh>
    <rPh sb="12" eb="14">
      <t>ジュウテン</t>
    </rPh>
    <rPh sb="14" eb="16">
      <t>スイシン</t>
    </rPh>
    <rPh sb="16" eb="19">
      <t>コウフキン</t>
    </rPh>
    <rPh sb="20" eb="22">
      <t>レイワ</t>
    </rPh>
    <rPh sb="23" eb="25">
      <t>ネンド</t>
    </rPh>
    <rPh sb="25" eb="27">
      <t>ホセイ</t>
    </rPh>
    <rPh sb="27" eb="29">
      <t>ヨサン</t>
    </rPh>
    <phoneticPr fontId="3"/>
  </si>
  <si>
    <t>令和４年度地域少子化対策重点推進交付金</t>
    <rPh sb="0" eb="2">
      <t>レイワ</t>
    </rPh>
    <rPh sb="3" eb="5">
      <t>ネンド</t>
    </rPh>
    <rPh sb="5" eb="7">
      <t>チイキ</t>
    </rPh>
    <rPh sb="7" eb="10">
      <t>ショウシカ</t>
    </rPh>
    <rPh sb="10" eb="12">
      <t>タイサク</t>
    </rPh>
    <rPh sb="12" eb="14">
      <t>ジュウテン</t>
    </rPh>
    <rPh sb="14" eb="16">
      <t>スイシン</t>
    </rPh>
    <rPh sb="16" eb="19">
      <t>コウフキン</t>
    </rPh>
    <phoneticPr fontId="3"/>
  </si>
  <si>
    <t>R4当</t>
    <rPh sb="2" eb="3">
      <t>トウ</t>
    </rPh>
    <phoneticPr fontId="3"/>
  </si>
  <si>
    <t>R3補</t>
    <rPh sb="2" eb="3">
      <t>ホ</t>
    </rPh>
    <phoneticPr fontId="3"/>
  </si>
  <si>
    <t>【次年度以降に向けた事業の方向性】
【事業内容を検討する上で参考とした既存事業】
【事業実施にあたっての留意点】</t>
    <phoneticPr fontId="3"/>
  </si>
  <si>
    <t>３．本個別事業に要する費用及びその内訳</t>
    <rPh sb="2" eb="3">
      <t>ホン</t>
    </rPh>
    <rPh sb="3" eb="5">
      <t>コベツ</t>
    </rPh>
    <rPh sb="5" eb="7">
      <t>ジギョウ</t>
    </rPh>
    <rPh sb="8" eb="9">
      <t>ヨウ</t>
    </rPh>
    <rPh sb="11" eb="13">
      <t>ヒヨウ</t>
    </rPh>
    <rPh sb="13" eb="14">
      <t>オヨ</t>
    </rPh>
    <rPh sb="17" eb="19">
      <t>ウチワケ</t>
    </rPh>
    <phoneticPr fontId="3"/>
  </si>
  <si>
    <t>※記載スペースが不足する場合は行の高さを調整してください。</t>
    <phoneticPr fontId="3"/>
  </si>
  <si>
    <t>★「リンク先」シートは管理用ですので、修正等しないようにご注意ください。</t>
    <rPh sb="5" eb="6">
      <t>サキ</t>
    </rPh>
    <rPh sb="11" eb="14">
      <t>カンリヨウ</t>
    </rPh>
    <rPh sb="19" eb="21">
      <t>シュウセイ</t>
    </rPh>
    <rPh sb="21" eb="22">
      <t>トウ</t>
    </rPh>
    <rPh sb="29" eb="31">
      <t>チュウイ</t>
    </rPh>
    <phoneticPr fontId="3"/>
  </si>
  <si>
    <t>【作成上の注意】</t>
    <rPh sb="1" eb="4">
      <t>サクセイジョウ</t>
    </rPh>
    <rPh sb="5" eb="7">
      <t>チュウイ</t>
    </rPh>
    <phoneticPr fontId="3"/>
  </si>
  <si>
    <t>はじめにお読みください</t>
    <rPh sb="5" eb="6">
      <t>ヨ</t>
    </rPh>
    <phoneticPr fontId="3"/>
  </si>
  <si>
    <t>↓↓↓最初に下記セルを選択してください↓↓↓</t>
    <phoneticPr fontId="3"/>
  </si>
  <si>
    <t>3_1 新規に婚姻した世帯に対する住宅取得費用又は住宅賃借費用に係る支援及び新規に婚姻した世帯に対する引越費用に係る支援（一般コース）</t>
    <rPh sb="61" eb="63">
      <t>イッパン</t>
    </rPh>
    <phoneticPr fontId="29"/>
  </si>
  <si>
    <t>一般
コース</t>
    <rPh sb="0" eb="2">
      <t>イッパン</t>
    </rPh>
    <phoneticPr fontId="3"/>
  </si>
  <si>
    <t>【補助上限額】　※補助対象費目について、一般コース・連携コースのいずれかで記載すること。</t>
    <rPh sb="0" eb="2">
      <t>ホジョ</t>
    </rPh>
    <rPh sb="2" eb="5">
      <t>ジョウゲンガク</t>
    </rPh>
    <rPh sb="9" eb="11">
      <t>ホジョ</t>
    </rPh>
    <rPh sb="11" eb="13">
      <t>タイショウ</t>
    </rPh>
    <rPh sb="13" eb="15">
      <t>ヒモク</t>
    </rPh>
    <rPh sb="20" eb="22">
      <t>イッパン</t>
    </rPh>
    <rPh sb="26" eb="28">
      <t>レンケイ</t>
    </rPh>
    <rPh sb="37" eb="39">
      <t>キサイ</t>
    </rPh>
    <phoneticPr fontId="3"/>
  </si>
  <si>
    <t>事業開始年度</t>
    <rPh sb="0" eb="2">
      <t>ジギョウ</t>
    </rPh>
    <rPh sb="2" eb="4">
      <t>カイシ</t>
    </rPh>
    <rPh sb="4" eb="6">
      <t>ネンド</t>
    </rPh>
    <phoneticPr fontId="3"/>
  </si>
  <si>
    <t>年度</t>
    <rPh sb="0" eb="2">
      <t>ネンド</t>
    </rPh>
    <phoneticPr fontId="3"/>
  </si>
  <si>
    <r>
      <t>★</t>
    </r>
    <r>
      <rPr>
        <u/>
        <sz val="11"/>
        <color rgb="FFFF0000"/>
        <rFont val="ＭＳ Ｐゴシック"/>
        <family val="3"/>
        <charset val="128"/>
      </rPr>
      <t>事業に要する経費については</t>
    </r>
    <r>
      <rPr>
        <sz val="11"/>
        <rFont val="ＭＳ Ｐゴシック"/>
        <family val="3"/>
        <charset val="128"/>
      </rPr>
      <t>、「様式２－１」には記載せず、</t>
    </r>
    <r>
      <rPr>
        <u/>
        <sz val="11"/>
        <color rgb="FFFF0000"/>
        <rFont val="ＭＳ Ｐゴシック"/>
        <family val="3"/>
        <charset val="128"/>
      </rPr>
      <t>全て「様式２－２」に記載</t>
    </r>
    <r>
      <rPr>
        <sz val="11"/>
        <rFont val="ＭＳ Ｐゴシック"/>
        <family val="3"/>
        <charset val="128"/>
      </rPr>
      <t>すること。また、「様式２－１」のどの取組に対応した経費か、分かるように記載すること。</t>
    </r>
    <rPh sb="1" eb="3">
      <t>ジギョウ</t>
    </rPh>
    <rPh sb="4" eb="5">
      <t>ヨウ</t>
    </rPh>
    <rPh sb="7" eb="9">
      <t>ケイヒ</t>
    </rPh>
    <rPh sb="16" eb="18">
      <t>ヨウシキ</t>
    </rPh>
    <rPh sb="24" eb="26">
      <t>キサイ</t>
    </rPh>
    <rPh sb="29" eb="30">
      <t>スベ</t>
    </rPh>
    <rPh sb="32" eb="34">
      <t>ヨウシキ</t>
    </rPh>
    <rPh sb="39" eb="41">
      <t>キサイ</t>
    </rPh>
    <rPh sb="50" eb="52">
      <t>ヨウシキ</t>
    </rPh>
    <rPh sb="59" eb="61">
      <t>トリクミ</t>
    </rPh>
    <rPh sb="62" eb="64">
      <t>タイオウ</t>
    </rPh>
    <rPh sb="66" eb="68">
      <t>ケイヒ</t>
    </rPh>
    <rPh sb="70" eb="71">
      <t>ワ</t>
    </rPh>
    <rPh sb="76" eb="78">
      <t>キサイ</t>
    </rPh>
    <phoneticPr fontId="3"/>
  </si>
  <si>
    <t>※「様式2-1個票」のどの取組に対応した経費か、分かるように記載すること。</t>
    <rPh sb="2" eb="4">
      <t>ヨウシキ</t>
    </rPh>
    <rPh sb="7" eb="9">
      <t>コヒョウ</t>
    </rPh>
    <phoneticPr fontId="3"/>
  </si>
  <si>
    <t>※　事業に要する経費については、全て「様式2-2」に記載すること。</t>
    <rPh sb="2" eb="4">
      <t>ジギョウ</t>
    </rPh>
    <rPh sb="5" eb="6">
      <t>ヨウ</t>
    </rPh>
    <rPh sb="8" eb="10">
      <t>ケイヒ</t>
    </rPh>
    <phoneticPr fontId="3"/>
  </si>
  <si>
    <r>
      <t>★</t>
    </r>
    <r>
      <rPr>
        <u/>
        <sz val="11"/>
        <color rgb="FFFF0000"/>
        <rFont val="ＭＳ Ｐゴシック"/>
        <family val="3"/>
        <charset val="128"/>
      </rPr>
      <t>オレンジ色セルはリストボックスから選択</t>
    </r>
    <r>
      <rPr>
        <sz val="11"/>
        <rFont val="ＭＳ Ｐゴシック"/>
        <family val="3"/>
        <charset val="128"/>
      </rPr>
      <t>してください。</t>
    </r>
    <rPh sb="5" eb="6">
      <t>イロ</t>
    </rPh>
    <rPh sb="18" eb="20">
      <t>センタク</t>
    </rPh>
    <phoneticPr fontId="3"/>
  </si>
  <si>
    <r>
      <t>★本様式は「令和４年度地域少子化対策重点推進交付金」と「令和３年度地域少子化対策重点推進交付金（令和３年度補正予算）」で</t>
    </r>
    <r>
      <rPr>
        <u/>
        <sz val="11"/>
        <color rgb="FFFF0000"/>
        <rFont val="ＭＳ Ｐゴシック"/>
        <family val="3"/>
        <charset val="128"/>
      </rPr>
      <t>共通の様式</t>
    </r>
    <r>
      <rPr>
        <sz val="11"/>
        <rFont val="ＭＳ Ｐゴシック"/>
        <family val="3"/>
        <charset val="128"/>
      </rPr>
      <t>です。</t>
    </r>
    <rPh sb="1" eb="2">
      <t>ホン</t>
    </rPh>
    <rPh sb="2" eb="4">
      <t>ヨウシキ</t>
    </rPh>
    <rPh sb="6" eb="8">
      <t>レイワ</t>
    </rPh>
    <rPh sb="9" eb="11">
      <t>ネンド</t>
    </rPh>
    <rPh sb="11" eb="13">
      <t>チイキ</t>
    </rPh>
    <rPh sb="13" eb="16">
      <t>ショウシカ</t>
    </rPh>
    <rPh sb="16" eb="18">
      <t>タイサク</t>
    </rPh>
    <rPh sb="18" eb="20">
      <t>ジュウテン</t>
    </rPh>
    <rPh sb="20" eb="22">
      <t>スイシン</t>
    </rPh>
    <rPh sb="22" eb="25">
      <t>コウフキン</t>
    </rPh>
    <rPh sb="28" eb="30">
      <t>レイワ</t>
    </rPh>
    <rPh sb="31" eb="33">
      <t>ネンド</t>
    </rPh>
    <rPh sb="33" eb="35">
      <t>チイキ</t>
    </rPh>
    <rPh sb="35" eb="38">
      <t>ショウシカ</t>
    </rPh>
    <rPh sb="38" eb="40">
      <t>タイサク</t>
    </rPh>
    <rPh sb="40" eb="42">
      <t>ジュウテン</t>
    </rPh>
    <rPh sb="42" eb="44">
      <t>スイシン</t>
    </rPh>
    <rPh sb="44" eb="47">
      <t>コウフキン</t>
    </rPh>
    <rPh sb="48" eb="50">
      <t>レイワ</t>
    </rPh>
    <rPh sb="51" eb="53">
      <t>ネンド</t>
    </rPh>
    <rPh sb="53" eb="55">
      <t>ホセイ</t>
    </rPh>
    <rPh sb="55" eb="57">
      <t>ヨサン</t>
    </rPh>
    <rPh sb="60" eb="62">
      <t>キョウツウ</t>
    </rPh>
    <rPh sb="63" eb="65">
      <t>ヨウシキ</t>
    </rPh>
    <phoneticPr fontId="3"/>
  </si>
  <si>
    <r>
      <t>★</t>
    </r>
    <r>
      <rPr>
        <u/>
        <sz val="11"/>
        <color rgb="FFFF0000"/>
        <rFont val="ＭＳ Ｐゴシック"/>
        <family val="3"/>
        <charset val="128"/>
      </rPr>
      <t>クリーム色セルは</t>
    </r>
    <r>
      <rPr>
        <sz val="11"/>
        <rFont val="ＭＳ Ｐゴシック"/>
        <family val="3"/>
        <charset val="128"/>
      </rPr>
      <t>入力漏れが多い箇所ですので、</t>
    </r>
    <r>
      <rPr>
        <u/>
        <sz val="11"/>
        <color rgb="FFFF0000"/>
        <rFont val="ＭＳ Ｐゴシック"/>
        <family val="3"/>
        <charset val="128"/>
      </rPr>
      <t>提出前に再度チェック</t>
    </r>
    <r>
      <rPr>
        <sz val="11"/>
        <rFont val="ＭＳ Ｐゴシック"/>
        <family val="3"/>
        <charset val="128"/>
      </rPr>
      <t>してください。</t>
    </r>
    <rPh sb="5" eb="6">
      <t>イロ</t>
    </rPh>
    <rPh sb="9" eb="11">
      <t>ニュウリョク</t>
    </rPh>
    <rPh sb="11" eb="12">
      <t>モ</t>
    </rPh>
    <rPh sb="14" eb="15">
      <t>オオ</t>
    </rPh>
    <rPh sb="16" eb="18">
      <t>カショ</t>
    </rPh>
    <rPh sb="23" eb="25">
      <t>テイシュツ</t>
    </rPh>
    <rPh sb="25" eb="26">
      <t>マエ</t>
    </rPh>
    <rPh sb="27" eb="29">
      <t>サイド</t>
    </rPh>
    <phoneticPr fontId="3"/>
  </si>
  <si>
    <r>
      <t>★「様式２－１」の「自治体における少子化対策の全体像及びその中での本個別事業の位置付け」欄には、「</t>
    </r>
    <r>
      <rPr>
        <u/>
        <sz val="11"/>
        <color rgb="FFFF0000"/>
        <rFont val="ＭＳ Ｐゴシック"/>
        <family val="3"/>
        <charset val="128"/>
      </rPr>
      <t>地域の実情及び課題</t>
    </r>
    <r>
      <rPr>
        <sz val="11"/>
        <rFont val="ＭＳ Ｐゴシック"/>
        <family val="3"/>
        <charset val="128"/>
      </rPr>
      <t>」と、「自治体における少子化対策の全体像及びその中での本個別事業の位置付け」の両方</t>
    </r>
    <r>
      <rPr>
        <u/>
        <sz val="11"/>
        <color rgb="FFFF0000"/>
        <rFont val="ＭＳ Ｐゴシック"/>
        <family val="3"/>
        <charset val="128"/>
      </rPr>
      <t>を記載</t>
    </r>
    <r>
      <rPr>
        <sz val="11"/>
        <rFont val="ＭＳ Ｐゴシック"/>
        <family val="3"/>
        <charset val="128"/>
      </rPr>
      <t>すること。</t>
    </r>
    <rPh sb="44" eb="45">
      <t>ラン</t>
    </rPh>
    <rPh sb="97" eb="99">
      <t>リョウホウ</t>
    </rPh>
    <rPh sb="100" eb="102">
      <t>キサイ</t>
    </rPh>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</si>
  <si>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これまでの自治体における少子化対策の全体像及びその効果検証から浮かび上がった地域の実情及び課題と、それらを踏まえた、自治体における少子化対策の全体像及びその中での本個別事業の位置付けを記載すること。　　　　　　　　　　　　　　　　　　　　　　　　　　　　　　　　　　　　　　　　　　　　　　　　　　　　　　　　　　　　　　　　　　　　　　　　　　　　　　　　　　　　　　　　　　　　　　　　　　　　　　　　　　　　　　　　　　　　　　　　　　　　　　３「個別事業の内容」には、本個別事業の具体的内容を記載すること。また、事業内容を検討する上で参考とした既存事業があれば、都道府県名又は市町村名、事業名を記載すること。
　※個別事業を次年度以降も自立的に発展させるため、事業内容の末尾に必ず次年度以降に向けた事業の方向性を記載すること。
４「少子化対策全体の重要業績評価指標(KPI)及び定量的成果目標」については、自治体の少子化対策全体のKPI及び定量的成果目標を達成予定時期を含め記載すること。また、各自治体は少なくとも令和４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rPh sb="6" eb="8">
      <t>タイショウ</t>
    </rPh>
    <rPh sb="8" eb="10">
      <t>ケイヒ</t>
    </rPh>
    <rPh sb="10" eb="12">
      <t>シシュツ</t>
    </rPh>
    <rPh sb="12" eb="14">
      <t>ヨテイ</t>
    </rPh>
    <rPh sb="24" eb="27">
      <t>タイショウガイ</t>
    </rPh>
    <rPh sb="27" eb="29">
      <t>ケイヒ</t>
    </rPh>
    <rPh sb="30" eb="31">
      <t>ノゾ</t>
    </rPh>
    <rPh sb="211" eb="213">
      <t>コベツ</t>
    </rPh>
    <rPh sb="367" eb="368">
      <t>ホン</t>
    </rPh>
    <rPh sb="769" eb="770">
      <t>ホン</t>
    </rPh>
    <rPh sb="888" eb="890">
      <t>ケッコン</t>
    </rPh>
    <rPh sb="890" eb="892">
      <t>シエン</t>
    </rPh>
    <rPh sb="896" eb="898">
      <t>ジギョウ</t>
    </rPh>
    <rPh sb="899" eb="901">
      <t>ジッシ</t>
    </rPh>
    <rPh sb="903" eb="905">
      <t>バアイ</t>
    </rPh>
    <rPh sb="907" eb="909">
      <t>サンコウ</t>
    </rPh>
    <rPh sb="912" eb="914">
      <t>チョッキン</t>
    </rPh>
    <rPh sb="914" eb="916">
      <t>ネンド</t>
    </rPh>
    <rPh sb="918" eb="920">
      <t>カイイン</t>
    </rPh>
    <rPh sb="920" eb="922">
      <t>トウロク</t>
    </rPh>
    <rPh sb="922" eb="923">
      <t>スウ</t>
    </rPh>
    <rPh sb="925" eb="926">
      <t>ヒ</t>
    </rPh>
    <rPh sb="927" eb="928">
      <t>ア</t>
    </rPh>
    <rPh sb="930" eb="932">
      <t>セイリツ</t>
    </rPh>
    <rPh sb="932" eb="933">
      <t>シャ</t>
    </rPh>
    <rPh sb="933" eb="934">
      <t>スウ</t>
    </rPh>
    <rPh sb="940" eb="942">
      <t>セイリツ</t>
    </rPh>
    <rPh sb="942" eb="944">
      <t>クミスウ</t>
    </rPh>
    <rPh sb="946" eb="948">
      <t>セイコン</t>
    </rPh>
    <rPh sb="948" eb="949">
      <t>スウ</t>
    </rPh>
    <rPh sb="951" eb="953">
      <t>キサイ</t>
    </rPh>
    <rPh sb="961" eb="962">
      <t>ホカ</t>
    </rPh>
    <rPh sb="962" eb="965">
      <t>ジチタイ</t>
    </rPh>
    <rPh sb="995" eb="996">
      <t>ホカ</t>
    </rPh>
    <rPh sb="997" eb="1001">
      <t>トドウフケン</t>
    </rPh>
    <rPh sb="1002" eb="1005">
      <t>シチョウソン</t>
    </rPh>
    <phoneticPr fontId="3"/>
  </si>
  <si>
    <r>
      <t xml:space="preserve">委託契約の有無
</t>
    </r>
    <r>
      <rPr>
        <sz val="7"/>
        <rFont val="ＭＳ Ｐゴシック"/>
        <family val="3"/>
        <charset val="128"/>
      </rPr>
      <t>※優良事例の横展開支援事業又は重点課題事業を実施する場合のみ記載</t>
    </r>
    <rPh sb="38" eb="40">
      <t>キサイ</t>
    </rPh>
    <phoneticPr fontId="3"/>
  </si>
  <si>
    <r>
      <t xml:space="preserve">委託契約の有無
</t>
    </r>
    <r>
      <rPr>
        <sz val="7"/>
        <rFont val="ＭＳ Ｐゴシック"/>
        <family val="3"/>
        <charset val="128"/>
      </rPr>
      <t>※優良事例の横展開支援事業又は重点課題事業を実施する場合のみ記載</t>
    </r>
    <phoneticPr fontId="3"/>
  </si>
  <si>
    <t>　</t>
    <phoneticPr fontId="3"/>
  </si>
  <si>
    <t>（注）
１「対象経費支出予定額」には、本交付金の対象外経費を除いた対象経費支出予定額（補助率を乗じる前の額）を記入すること。また、金額の根拠となる資料（見積書等）を添付すること。
２「自治体における少子化対策の全体像及びその中での本個別事業の位置付け」には、これまでの自治体における少子化対策の全体像及びその効果検証から浮かび上がった地域の実情及び課題と、それらを踏まえた、自治体における少子化対策の全体像及びその中での本個別事業の位置付けを記載すること。　　　　　　　　　　　　　　　　　　　　　　　　　　　　　　　　　　　　　　　　　　　　　　　　　　　　　　　　　　　　　　　　　　　　　　　　　　　　　　　　　　　　　　　　　　　　　　　　　　　　　　　　　　　　　　　　　　　　　　　　　　　　　　３「個別事業の内容」には、本個別事業の具体的内容を記載すること。また、事業内容を検討する上で参考とした既存事業があれば、都道府県名又は市町村名、事業名を記載すること。
　※個別事業を次年度以降も自立的に発展させるため、事業内容の末尾に必ず次年度以降に向けた事業の方向性を記載すること。
４「少子化対策全体の重要業績評価指標(KPI)及び定量的成果目標」については、自治体の少子化対策全体のKPI及び定量的成果目標を達成予定時期を含め記載すること。また、各自治体は少なくとも令和４年度終了時点に、各自治体において効果検証を実施すること。　　　　　　　　　　　　　　　　　　　　　　　　　　　　　　　　　　　　　　　　　　　　　　　　　　
５「参考指標」には、各自治体の合計特殊出生率、婚姻件数、婚姻率を記載すること。　　　　
６「個別事業の重要業績評価指標（KPI）及び定量的成果目標」には、自治体における少子化対策の全体像の中での本個別事業の位置付けを踏まえ、KPI及び定量的成果目標を達成予定時期を含め記載すること。また、各自治体において効果検証を実施すること。
　※過去に関連する事業を実施している場合は、過去に設定したKPIを踏まえたKPIを設定すること。
　※結婚支援センター事業を実施する場合は、参考として直近年度の「会員登録数」「引き合わせ成立者数」「カップル成立組数」「成婚数」を記載すること。
７「他自治体との連携・役割分担の考え方及び具体的方策」には、本個別事業を他の都道府県や市町村と連携のもと実施する場合、その考え方及び具体的方法を記載すること。
８「民間事業者との連携・役割分担の考え方及び具体的方法」には、本個別事業を民間事業者との連携のもと実施する場合、その考え方及び具体的方法を記入すること。</t>
    <phoneticPr fontId="3"/>
  </si>
  <si>
    <t>　　②継続補助の見込</t>
    <rPh sb="3" eb="5">
      <t>ケイゾク</t>
    </rPh>
    <rPh sb="5" eb="7">
      <t>ホジョ</t>
    </rPh>
    <rPh sb="8" eb="10">
      <t>ミコ</t>
    </rPh>
    <phoneticPr fontId="3"/>
  </si>
  <si>
    <t>２．①申請見込み世帯数</t>
    <rPh sb="3" eb="5">
      <t>シンセイ</t>
    </rPh>
    <rPh sb="5" eb="7">
      <t>ミコ</t>
    </rPh>
    <rPh sb="8" eb="11">
      <t>セタイスウ</t>
    </rPh>
    <phoneticPr fontId="3"/>
  </si>
  <si>
    <t>＜取組内容＞</t>
    <phoneticPr fontId="3"/>
  </si>
  <si>
    <t>＜個別事業における現状と課題＞
＜課題への対応＞</t>
    <rPh sb="18" eb="20">
      <t>カダイ</t>
    </rPh>
    <rPh sb="22" eb="24">
      <t>タイオウ</t>
    </rPh>
    <phoneticPr fontId="3"/>
  </si>
  <si>
    <t>山梨県</t>
    <rPh sb="0" eb="3">
      <t>ヤマナシケン</t>
    </rPh>
    <phoneticPr fontId="3"/>
  </si>
  <si>
    <t>①</t>
  </si>
  <si>
    <t>南部町</t>
    <rPh sb="0" eb="3">
      <t>ナンブチョウ</t>
    </rPh>
    <phoneticPr fontId="3"/>
  </si>
  <si>
    <t>南部町結婚新生活支援事業</t>
    <rPh sb="0" eb="3">
      <t>ナンブチョウ</t>
    </rPh>
    <rPh sb="3" eb="5">
      <t>ケッコン</t>
    </rPh>
    <rPh sb="5" eb="8">
      <t>シンセイカツ</t>
    </rPh>
    <rPh sb="8" eb="10">
      <t>シエン</t>
    </rPh>
    <rPh sb="10" eb="12">
      <t>ジギョウ</t>
    </rPh>
    <phoneticPr fontId="3"/>
  </si>
  <si>
    <t>新規</t>
  </si>
  <si>
    <t>婚活関連事業開催数（委託事業を含む）</t>
    <rPh sb="0" eb="2">
      <t>コンカツ</t>
    </rPh>
    <rPh sb="2" eb="4">
      <t>カンレン</t>
    </rPh>
    <rPh sb="4" eb="6">
      <t>ジギョウ</t>
    </rPh>
    <rPh sb="6" eb="8">
      <t>カイサイ</t>
    </rPh>
    <rPh sb="8" eb="9">
      <t>スウ</t>
    </rPh>
    <rPh sb="10" eb="12">
      <t>イタク</t>
    </rPh>
    <rPh sb="12" eb="14">
      <t>ジギョウ</t>
    </rPh>
    <rPh sb="15" eb="16">
      <t>フク</t>
    </rPh>
    <phoneticPr fontId="3"/>
  </si>
  <si>
    <t>子育て環境の満足度</t>
    <rPh sb="0" eb="2">
      <t>コソダ</t>
    </rPh>
    <rPh sb="3" eb="5">
      <t>カンキョウ</t>
    </rPh>
    <rPh sb="6" eb="9">
      <t>マンゾクド</t>
    </rPh>
    <phoneticPr fontId="3"/>
  </si>
  <si>
    <t>無</t>
  </si>
  <si>
    <t>町の広報誌及びホームページに掲載し制度開始を周知、町主催（委託）の婚活イベント、相談事業でのチラシ配布等による情報提供。</t>
    <rPh sb="0" eb="1">
      <t>マチ</t>
    </rPh>
    <rPh sb="2" eb="5">
      <t>コウホウシ</t>
    </rPh>
    <rPh sb="5" eb="6">
      <t>オヨ</t>
    </rPh>
    <rPh sb="14" eb="16">
      <t>ケイサイ</t>
    </rPh>
    <rPh sb="17" eb="19">
      <t>セイド</t>
    </rPh>
    <rPh sb="19" eb="21">
      <t>カイシ</t>
    </rPh>
    <rPh sb="22" eb="24">
      <t>シュウチ</t>
    </rPh>
    <rPh sb="25" eb="26">
      <t>マチ</t>
    </rPh>
    <rPh sb="26" eb="28">
      <t>シュサイ</t>
    </rPh>
    <rPh sb="29" eb="31">
      <t>イタク</t>
    </rPh>
    <rPh sb="33" eb="35">
      <t>コンカツ</t>
    </rPh>
    <rPh sb="40" eb="42">
      <t>ソウダン</t>
    </rPh>
    <rPh sb="42" eb="44">
      <t>ジギョウ</t>
    </rPh>
    <rPh sb="49" eb="51">
      <t>ハイフ</t>
    </rPh>
    <rPh sb="51" eb="52">
      <t>トウ</t>
    </rPh>
    <rPh sb="55" eb="57">
      <t>ジョウホウ</t>
    </rPh>
    <rPh sb="57" eb="59">
      <t>テイキョウ</t>
    </rPh>
    <phoneticPr fontId="3"/>
  </si>
  <si>
    <t>令和２年度の実績数として、３９歳以下の年齢要件に該当する婚姻件数が４件、うち夫婦とも２０代の件数２件であるため、同程度の件数を見込んで申請見込世帯数を見積もった。</t>
    <rPh sb="0" eb="2">
      <t>レイワ</t>
    </rPh>
    <rPh sb="3" eb="5">
      <t>ネンド</t>
    </rPh>
    <rPh sb="6" eb="8">
      <t>ジッセキ</t>
    </rPh>
    <rPh sb="8" eb="9">
      <t>スウ</t>
    </rPh>
    <rPh sb="19" eb="21">
      <t>ネンレイ</t>
    </rPh>
    <rPh sb="21" eb="23">
      <t>ヨウケン</t>
    </rPh>
    <rPh sb="24" eb="26">
      <t>ガイトウ</t>
    </rPh>
    <rPh sb="28" eb="30">
      <t>コンイン</t>
    </rPh>
    <rPh sb="30" eb="32">
      <t>ケンスウ</t>
    </rPh>
    <rPh sb="34" eb="35">
      <t>ケン</t>
    </rPh>
    <rPh sb="38" eb="40">
      <t>フウフ</t>
    </rPh>
    <rPh sb="44" eb="45">
      <t>ダイ</t>
    </rPh>
    <rPh sb="46" eb="48">
      <t>ケンスウ</t>
    </rPh>
    <rPh sb="49" eb="50">
      <t>ケン</t>
    </rPh>
    <rPh sb="56" eb="59">
      <t>ドウテイド</t>
    </rPh>
    <rPh sb="60" eb="62">
      <t>ケンスウ</t>
    </rPh>
    <rPh sb="63" eb="65">
      <t>ミコ</t>
    </rPh>
    <rPh sb="67" eb="69">
      <t>シンセイ</t>
    </rPh>
    <rPh sb="69" eb="71">
      <t>ミコミ</t>
    </rPh>
    <rPh sb="71" eb="74">
      <t>セタイスウ</t>
    </rPh>
    <rPh sb="75" eb="77">
      <t>ミツ</t>
    </rPh>
    <phoneticPr fontId="3"/>
  </si>
  <si>
    <t>　南部町の人口は、平成22年国勢調査では9,011人、平成27年度国勢調査では8,067人、令和2年国勢調査では7,157人と急激に減少している。年間の出生数も、人口動態統計によれば、平成22年は45人、平成27年は31人、令和元年度は21人と減少を続け、少数で推移しており、人口減少の大きな要因となっている。
　このような状況の中、令和２年度からの「第２期南部町まち・ひと・しごと創生総合戦略」においては、「結婚・出産・子育てを切れ目なく支援する」ことを基本目標に掲げており、出産や子育てに対する不安を取り除いていくことを重要視し、地域全体で子どもを育てる環境を整えていくため、夫婦が安心して出産・子育てできるよう、経済的支援や環境づくりなど、子ども・子育ての支援事業を推進していく。
　また、結婚支援に関しては、業者に事業委託し、峡南地区でのイベント開催等の婚活支援を実施している。町では、広報誌・ホームページへの掲載、チラシ配布などにより婚活事業の周知を行っている。
　　本事業の実施により、これまで支援できていなかった結婚後の町内での新生活を後押して、他の子育て支援策と合わせて、結婚・妊娠・出産・子育ての切れ目ない少子化対策を推進する。</t>
    <rPh sb="1" eb="4">
      <t>ナンブチョウ</t>
    </rPh>
    <rPh sb="5" eb="7">
      <t>ジンコウ</t>
    </rPh>
    <rPh sb="9" eb="11">
      <t>ヘイセイ</t>
    </rPh>
    <rPh sb="13" eb="14">
      <t>ネン</t>
    </rPh>
    <rPh sb="14" eb="16">
      <t>コクセイ</t>
    </rPh>
    <rPh sb="16" eb="18">
      <t>チョウサ</t>
    </rPh>
    <rPh sb="25" eb="26">
      <t>ニン</t>
    </rPh>
    <rPh sb="27" eb="29">
      <t>ヘイセイ</t>
    </rPh>
    <rPh sb="31" eb="33">
      <t>ネンド</t>
    </rPh>
    <rPh sb="33" eb="35">
      <t>コクセイ</t>
    </rPh>
    <rPh sb="35" eb="37">
      <t>チョウサ</t>
    </rPh>
    <rPh sb="44" eb="45">
      <t>ニン</t>
    </rPh>
    <rPh sb="46" eb="48">
      <t>レイワ</t>
    </rPh>
    <rPh sb="49" eb="50">
      <t>ネン</t>
    </rPh>
    <rPh sb="50" eb="52">
      <t>コクセイ</t>
    </rPh>
    <rPh sb="52" eb="54">
      <t>チョウサ</t>
    </rPh>
    <rPh sb="61" eb="62">
      <t>ニン</t>
    </rPh>
    <rPh sb="63" eb="65">
      <t>キュウゲキ</t>
    </rPh>
    <rPh sb="66" eb="68">
      <t>ゲンショウ</t>
    </rPh>
    <rPh sb="73" eb="75">
      <t>ネンカン</t>
    </rPh>
    <rPh sb="76" eb="78">
      <t>シュッショウ</t>
    </rPh>
    <rPh sb="78" eb="79">
      <t>スウ</t>
    </rPh>
    <rPh sb="81" eb="83">
      <t>ジンコウ</t>
    </rPh>
    <rPh sb="83" eb="85">
      <t>ドウタイ</t>
    </rPh>
    <rPh sb="85" eb="87">
      <t>トウケイ</t>
    </rPh>
    <rPh sb="92" eb="94">
      <t>ヘイセイ</t>
    </rPh>
    <rPh sb="100" eb="101">
      <t>ニン</t>
    </rPh>
    <rPh sb="110" eb="111">
      <t>ニン</t>
    </rPh>
    <rPh sb="112" eb="114">
      <t>レイワ</t>
    </rPh>
    <rPh sb="114" eb="116">
      <t>ガンネン</t>
    </rPh>
    <rPh sb="116" eb="117">
      <t>ド</t>
    </rPh>
    <rPh sb="120" eb="121">
      <t>ニン</t>
    </rPh>
    <rPh sb="122" eb="124">
      <t>ゲンショウ</t>
    </rPh>
    <rPh sb="125" eb="126">
      <t>ツヅ</t>
    </rPh>
    <rPh sb="128" eb="130">
      <t>ショウスウ</t>
    </rPh>
    <rPh sb="131" eb="133">
      <t>スイイ</t>
    </rPh>
    <rPh sb="138" eb="140">
      <t>ジンコウ</t>
    </rPh>
    <rPh sb="140" eb="142">
      <t>ゲンショウ</t>
    </rPh>
    <rPh sb="143" eb="144">
      <t>オオ</t>
    </rPh>
    <rPh sb="146" eb="148">
      <t>ヨウイン</t>
    </rPh>
    <rPh sb="162" eb="164">
      <t>ジョウキョウ</t>
    </rPh>
    <rPh sb="165" eb="166">
      <t>ナカ</t>
    </rPh>
    <rPh sb="167" eb="169">
      <t>レイワ</t>
    </rPh>
    <rPh sb="170" eb="172">
      <t>ネンド</t>
    </rPh>
    <rPh sb="176" eb="177">
      <t>ダイ</t>
    </rPh>
    <rPh sb="178" eb="179">
      <t>キ</t>
    </rPh>
    <rPh sb="179" eb="182">
      <t>ナンブチョウ</t>
    </rPh>
    <rPh sb="191" eb="193">
      <t>ソウセイ</t>
    </rPh>
    <rPh sb="193" eb="195">
      <t>ソウゴウ</t>
    </rPh>
    <rPh sb="195" eb="197">
      <t>センリャク</t>
    </rPh>
    <rPh sb="205" eb="207">
      <t>ケッコン</t>
    </rPh>
    <rPh sb="208" eb="210">
      <t>シュッサン</t>
    </rPh>
    <rPh sb="211" eb="213">
      <t>コソダ</t>
    </rPh>
    <rPh sb="215" eb="216">
      <t>キ</t>
    </rPh>
    <rPh sb="217" eb="218">
      <t>メ</t>
    </rPh>
    <rPh sb="220" eb="222">
      <t>シエン</t>
    </rPh>
    <rPh sb="228" eb="230">
      <t>キホン</t>
    </rPh>
    <rPh sb="230" eb="232">
      <t>モクヒョウ</t>
    </rPh>
    <rPh sb="233" eb="234">
      <t>カカ</t>
    </rPh>
    <rPh sb="239" eb="241">
      <t>シュッサン</t>
    </rPh>
    <rPh sb="242" eb="244">
      <t>コソダ</t>
    </rPh>
    <rPh sb="246" eb="247">
      <t>タイ</t>
    </rPh>
    <rPh sb="249" eb="251">
      <t>フアン</t>
    </rPh>
    <rPh sb="252" eb="253">
      <t>ト</t>
    </rPh>
    <rPh sb="254" eb="255">
      <t>ノゾ</t>
    </rPh>
    <rPh sb="262" eb="265">
      <t>ジュウヨウシ</t>
    </rPh>
    <rPh sb="267" eb="269">
      <t>チイキ</t>
    </rPh>
    <rPh sb="269" eb="271">
      <t>ゼンタイ</t>
    </rPh>
    <rPh sb="272" eb="273">
      <t>コ</t>
    </rPh>
    <rPh sb="276" eb="277">
      <t>ソダ</t>
    </rPh>
    <rPh sb="279" eb="281">
      <t>カンキョウ</t>
    </rPh>
    <rPh sb="282" eb="283">
      <t>トトノ</t>
    </rPh>
    <rPh sb="290" eb="292">
      <t>フウフ</t>
    </rPh>
    <rPh sb="293" eb="295">
      <t>アンシン</t>
    </rPh>
    <rPh sb="297" eb="299">
      <t>シュッサン</t>
    </rPh>
    <rPh sb="300" eb="302">
      <t>コソダ</t>
    </rPh>
    <rPh sb="309" eb="312">
      <t>ケイザイテキ</t>
    </rPh>
    <rPh sb="312" eb="314">
      <t>シエン</t>
    </rPh>
    <rPh sb="315" eb="317">
      <t>カンキョウ</t>
    </rPh>
    <rPh sb="323" eb="324">
      <t>コ</t>
    </rPh>
    <rPh sb="327" eb="329">
      <t>コソダ</t>
    </rPh>
    <rPh sb="331" eb="333">
      <t>シエン</t>
    </rPh>
    <rPh sb="333" eb="335">
      <t>ジギョウ</t>
    </rPh>
    <rPh sb="336" eb="338">
      <t>スイシン</t>
    </rPh>
    <rPh sb="348" eb="350">
      <t>ケッコン</t>
    </rPh>
    <rPh sb="350" eb="352">
      <t>シエン</t>
    </rPh>
    <rPh sb="353" eb="354">
      <t>カン</t>
    </rPh>
    <rPh sb="358" eb="360">
      <t>ギョウシャ</t>
    </rPh>
    <rPh sb="361" eb="363">
      <t>ジギョウ</t>
    </rPh>
    <rPh sb="363" eb="365">
      <t>イタク</t>
    </rPh>
    <rPh sb="367" eb="369">
      <t>キョウナン</t>
    </rPh>
    <rPh sb="369" eb="371">
      <t>チク</t>
    </rPh>
    <rPh sb="377" eb="379">
      <t>カイサイ</t>
    </rPh>
    <rPh sb="379" eb="380">
      <t>トウ</t>
    </rPh>
    <rPh sb="381" eb="383">
      <t>コンカツ</t>
    </rPh>
    <rPh sb="383" eb="385">
      <t>シエン</t>
    </rPh>
    <rPh sb="386" eb="388">
      <t>ジッシ</t>
    </rPh>
    <rPh sb="393" eb="394">
      <t>マチ</t>
    </rPh>
    <rPh sb="397" eb="400">
      <t>コウホウシ</t>
    </rPh>
    <rPh sb="409" eb="411">
      <t>ケイサイ</t>
    </rPh>
    <rPh sb="415" eb="417">
      <t>ハイフ</t>
    </rPh>
    <rPh sb="422" eb="424">
      <t>コンカツ</t>
    </rPh>
    <rPh sb="424" eb="426">
      <t>ジギョウ</t>
    </rPh>
    <rPh sb="427" eb="429">
      <t>シュウチ</t>
    </rPh>
    <rPh sb="430" eb="431">
      <t>オコナ</t>
    </rPh>
    <rPh sb="439" eb="440">
      <t>ホン</t>
    </rPh>
    <rPh sb="440" eb="442">
      <t>ジギョウ</t>
    </rPh>
    <rPh sb="443" eb="445">
      <t>ジッシ</t>
    </rPh>
    <rPh sb="453" eb="455">
      <t>シエン</t>
    </rPh>
    <rPh sb="463" eb="465">
      <t>ケッコン</t>
    </rPh>
    <rPh sb="465" eb="466">
      <t>ゴ</t>
    </rPh>
    <rPh sb="467" eb="469">
      <t>チョウナイ</t>
    </rPh>
    <rPh sb="471" eb="472">
      <t>シン</t>
    </rPh>
    <rPh sb="472" eb="474">
      <t>セイカツ</t>
    </rPh>
    <rPh sb="475" eb="477">
      <t>アトオ</t>
    </rPh>
    <rPh sb="480" eb="481">
      <t>タ</t>
    </rPh>
    <rPh sb="482" eb="484">
      <t>コソダ</t>
    </rPh>
    <rPh sb="485" eb="487">
      <t>シエン</t>
    </rPh>
    <rPh sb="487" eb="488">
      <t>サク</t>
    </rPh>
    <rPh sb="489" eb="490">
      <t>ア</t>
    </rPh>
    <rPh sb="494" eb="496">
      <t>ケッコン</t>
    </rPh>
    <rPh sb="497" eb="499">
      <t>ニンシン</t>
    </rPh>
    <rPh sb="500" eb="502">
      <t>シュッサン</t>
    </rPh>
    <rPh sb="503" eb="505">
      <t>コソダ</t>
    </rPh>
    <rPh sb="507" eb="508">
      <t>キ</t>
    </rPh>
    <rPh sb="509" eb="510">
      <t>メ</t>
    </rPh>
    <rPh sb="512" eb="515">
      <t>ショウシカ</t>
    </rPh>
    <rPh sb="515" eb="517">
      <t>タイサク</t>
    </rPh>
    <rPh sb="518" eb="520">
      <t>スイシン</t>
    </rPh>
    <phoneticPr fontId="3"/>
  </si>
  <si>
    <t>17(令和2年人口動態統計)</t>
    <rPh sb="3" eb="5">
      <t>レイワ</t>
    </rPh>
    <rPh sb="6" eb="7">
      <t>ネン</t>
    </rPh>
    <rPh sb="7" eb="13">
      <t>ジンコウドウタイトウケイ</t>
    </rPh>
    <phoneticPr fontId="3"/>
  </si>
  <si>
    <t>山梨県主催のイベント等でのチラシの配布を行うとともに、県のホームページで広報を行う。</t>
    <phoneticPr fontId="3"/>
  </si>
  <si>
    <t>イベント委託業者や町内不動産業者等へのチラシの設置とＰＲを依頼する。</t>
    <rPh sb="4" eb="6">
      <t>イタク</t>
    </rPh>
    <rPh sb="6" eb="8">
      <t>ギョウシャ</t>
    </rPh>
    <rPh sb="9" eb="10">
      <t>マチ</t>
    </rPh>
    <phoneticPr fontId="3"/>
  </si>
  <si>
    <t>0.932（令和元年）</t>
    <rPh sb="6" eb="8">
      <t>レイワ</t>
    </rPh>
    <rPh sb="8" eb="9">
      <t>ガン</t>
    </rPh>
    <rPh sb="9" eb="10">
      <t>ネン</t>
    </rPh>
    <phoneticPr fontId="3"/>
  </si>
  <si>
    <t>3.4(令和2年人口動態統計)</t>
    <rPh sb="4" eb="6">
      <t>レイワ</t>
    </rPh>
    <rPh sb="7" eb="8">
      <t>ネン</t>
    </rPh>
    <rPh sb="8" eb="14">
      <t>ジンコウドウタイトウケイ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</si>
</sst>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411]ggge&quot;年&quot;m&quot;月&quot;d&quot;日&quot;;@"/>
    <numFmt numFmtId="178" formatCode="#"/>
    <numFmt numFmtId="179" formatCode="#,##0&quot;円&quot;"/>
    <numFmt numFmtId="180" formatCode="0.0%"/>
    <numFmt numFmtId="181" formatCode="#,##0;&quot;▲ &quot;#,##0"/>
    <numFmt numFmtId="182" formatCode="#,##0_ "/>
    <numFmt numFmtId="183" formatCode="#,##0.0;[Red]\-#,##0.0"/>
  </numFmts>
  <fonts count="45">
    <font>
      <sz val="10"/>
      <name val="ＭＳ Ｐゴシック"/>
      <family val="3"/>
      <charset val="128"/>
    </font>
    <font>
      <sz val="11"/>
      <color theme="1"/>
      <name val="Meiryo UI"/>
      <family val="2"/>
      <charset val="128"/>
    </font>
    <font>
      <sz val="10"/>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0"/>
      <name val="ＭＳ ゴシック"/>
      <family val="3"/>
      <charset val="128"/>
    </font>
    <font>
      <sz val="8"/>
      <name val="ＭＳ Ｐゴシック"/>
      <family val="3"/>
      <charset val="128"/>
    </font>
    <font>
      <sz val="9"/>
      <name val="ＭＳ ゴシック"/>
      <family val="3"/>
      <charset val="128"/>
    </font>
    <font>
      <b/>
      <sz val="11"/>
      <color theme="3"/>
      <name val="Meiryo UI"/>
      <family val="2"/>
      <charset val="128"/>
    </font>
    <font>
      <sz val="10"/>
      <name val="Meiryo UI"/>
      <family val="3"/>
      <charset val="128"/>
    </font>
    <font>
      <sz val="10"/>
      <color theme="1"/>
      <name val="Meiryo UI"/>
      <family val="3"/>
      <charset val="128"/>
    </font>
    <font>
      <b/>
      <sz val="10"/>
      <color theme="0"/>
      <name val="Meiryo UI"/>
      <family val="3"/>
      <charset val="128"/>
    </font>
    <font>
      <sz val="7"/>
      <name val="ＭＳ Ｐゴシック"/>
      <family val="3"/>
      <charset val="128"/>
    </font>
    <font>
      <sz val="11"/>
      <color theme="1"/>
      <name val="ＭＳ Ｐゴシック"/>
      <family val="2"/>
      <charset val="128"/>
      <scheme val="minor"/>
    </font>
    <font>
      <sz val="6"/>
      <name val="Meiryo UI"/>
      <family val="2"/>
      <charset val="128"/>
    </font>
    <font>
      <sz val="14"/>
      <name val="ＭＳ Ｐゴシック"/>
      <family val="3"/>
      <charset val="128"/>
    </font>
    <font>
      <sz val="8"/>
      <color rgb="FFFF0000"/>
      <name val="ＭＳ Ｐゴシック"/>
      <family val="3"/>
      <charset val="128"/>
    </font>
    <font>
      <sz val="11"/>
      <name val="ＭＳ ゴシック"/>
      <family val="3"/>
      <charset val="128"/>
    </font>
    <font>
      <sz val="10"/>
      <color rgb="FFFF0066"/>
      <name val="ＭＳ Ｐゴシック"/>
      <family val="3"/>
      <charset val="128"/>
    </font>
    <font>
      <sz val="10"/>
      <color rgb="FFFF0066"/>
      <name val="HG丸ｺﾞｼｯｸM-PRO"/>
      <family val="3"/>
      <charset val="128"/>
    </font>
    <font>
      <b/>
      <sz val="10"/>
      <name val="Meiryo UI"/>
      <family val="3"/>
      <charset val="128"/>
    </font>
    <font>
      <sz val="8"/>
      <color rgb="FFFF0066"/>
      <name val="Meiryo UI"/>
      <family val="3"/>
      <charset val="128"/>
    </font>
    <font>
      <sz val="8"/>
      <color theme="1"/>
      <name val="Meiryo UI"/>
      <family val="3"/>
      <charset val="128"/>
    </font>
    <font>
      <b/>
      <sz val="11"/>
      <color theme="1"/>
      <name val="Meiryo UI"/>
      <family val="3"/>
      <charset val="128"/>
    </font>
    <font>
      <sz val="11"/>
      <color theme="1"/>
      <name val="Meiryo UI"/>
      <family val="3"/>
      <charset val="128"/>
    </font>
    <font>
      <sz val="11"/>
      <color rgb="FFFF0000"/>
      <name val="Meiryo UI"/>
      <family val="3"/>
      <charset val="128"/>
    </font>
    <font>
      <sz val="11"/>
      <name val="Meiryo UI"/>
      <family val="3"/>
      <charset val="128"/>
    </font>
    <font>
      <sz val="6"/>
      <name val="ＭＳ Ｐゴシック"/>
      <family val="3"/>
      <charset val="128"/>
      <scheme val="minor"/>
    </font>
    <font>
      <sz val="11"/>
      <color theme="0"/>
      <name val="ＭＳ ゴシック"/>
      <family val="3"/>
      <charset val="128"/>
    </font>
    <font>
      <b/>
      <sz val="12"/>
      <name val="ＭＳ ゴシック"/>
      <family val="3"/>
      <charset val="128"/>
    </font>
    <font>
      <sz val="9"/>
      <color rgb="FFFF0000"/>
      <name val="ＭＳ ゴシック"/>
      <family val="3"/>
      <charset val="128"/>
    </font>
    <font>
      <b/>
      <sz val="10"/>
      <name val="ＭＳ ゴシック"/>
      <family val="3"/>
      <charset val="128"/>
    </font>
    <font>
      <sz val="8"/>
      <name val="ＭＳ ゴシック"/>
      <family val="3"/>
      <charset val="128"/>
    </font>
    <font>
      <b/>
      <sz val="11"/>
      <name val="ＭＳ ゴシック"/>
      <family val="3"/>
      <charset val="128"/>
    </font>
    <font>
      <sz val="8"/>
      <color rgb="FFFF0066"/>
      <name val="ＭＳ ゴシック"/>
      <family val="3"/>
      <charset val="128"/>
    </font>
    <font>
      <sz val="9"/>
      <color rgb="FFFF0066"/>
      <name val="ＭＳ ゴシック"/>
      <family val="3"/>
      <charset val="128"/>
    </font>
    <font>
      <sz val="11"/>
      <color rgb="FFFF0000"/>
      <name val="ＭＳ ゴシック"/>
      <family val="3"/>
      <charset val="128"/>
    </font>
    <font>
      <b/>
      <sz val="8"/>
      <name val="ＭＳ Ｐゴシック"/>
      <family val="3"/>
      <charset val="128"/>
    </font>
    <font>
      <b/>
      <sz val="8"/>
      <color rgb="FF0070C0"/>
      <name val="ＭＳ Ｐゴシック"/>
      <family val="3"/>
      <charset val="128"/>
    </font>
    <font>
      <b/>
      <sz val="8"/>
      <color rgb="FFFF0000"/>
      <name val="ＭＳ Ｐゴシック"/>
      <family val="3"/>
      <charset val="128"/>
    </font>
    <font>
      <b/>
      <sz val="16"/>
      <color rgb="FFFF0000"/>
      <name val="ＭＳ Ｐゴシック"/>
      <family val="3"/>
      <charset val="128"/>
    </font>
    <font>
      <u/>
      <sz val="11"/>
      <color rgb="FFFF0000"/>
      <name val="ＭＳ Ｐゴシック"/>
      <family val="3"/>
      <charset val="128"/>
    </font>
    <font>
      <b/>
      <u/>
      <sz val="11"/>
      <color rgb="FFFF0000"/>
      <name val="ＭＳ Ｐゴシック"/>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499984740745262"/>
        <bgColor indexed="64"/>
      </patternFill>
    </fill>
    <fill>
      <patternFill patternType="solid">
        <fgColor rgb="FFCCFFFF"/>
        <bgColor indexed="64"/>
      </patternFill>
    </fill>
    <fill>
      <patternFill patternType="solid">
        <fgColor theme="1"/>
        <bgColor indexed="64"/>
      </patternFill>
    </fill>
    <fill>
      <patternFill patternType="solid">
        <fgColor rgb="FFEFFFFF"/>
        <bgColor indexed="64"/>
      </patternFill>
    </fill>
    <fill>
      <patternFill patternType="solid">
        <fgColor theme="6" tint="0.79998168889431442"/>
        <bgColor indexed="64"/>
      </patternFill>
    </fill>
    <fill>
      <patternFill patternType="solid">
        <fgColor rgb="FFFFFFCC"/>
        <bgColor indexed="64"/>
      </patternFill>
    </fill>
    <fill>
      <patternFill patternType="lightHorizontal"/>
    </fill>
  </fills>
  <borders count="14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ck">
        <color rgb="FF0000FF"/>
      </top>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
      <left style="thick">
        <color rgb="FF0000FF"/>
      </left>
      <right/>
      <top style="thick">
        <color rgb="FF0000FF"/>
      </top>
      <bottom/>
      <diagonal/>
    </border>
    <border>
      <left/>
      <right style="thick">
        <color rgb="FF0000FF"/>
      </right>
      <top style="thick">
        <color rgb="FF0000FF"/>
      </top>
      <bottom/>
      <diagonal/>
    </border>
    <border>
      <left style="thick">
        <color rgb="FF0000FF"/>
      </left>
      <right/>
      <top/>
      <bottom/>
      <diagonal/>
    </border>
    <border>
      <left/>
      <right style="thick">
        <color rgb="FF0000FF"/>
      </right>
      <top/>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style="thin">
        <color indexed="64"/>
      </left>
      <right style="medium">
        <color indexed="64"/>
      </right>
      <top style="medium">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style="thin">
        <color rgb="FFFF0000"/>
      </top>
      <bottom style="thin">
        <color rgb="FFFF0000"/>
      </bottom>
      <diagonal/>
    </border>
    <border>
      <left style="thin">
        <color auto="1"/>
      </left>
      <right style="medium">
        <color auto="1"/>
      </right>
      <top style="thin">
        <color auto="1"/>
      </top>
      <bottom style="medium">
        <color auto="1"/>
      </bottom>
      <diagonal/>
    </border>
    <border>
      <left style="thin">
        <color indexed="64"/>
      </left>
      <right/>
      <top style="thin">
        <color indexed="64"/>
      </top>
      <bottom style="hair">
        <color indexed="64"/>
      </bottom>
      <diagonal/>
    </border>
    <border>
      <left style="thin">
        <color indexed="64"/>
      </left>
      <right style="thin">
        <color indexed="64"/>
      </right>
      <top style="medium">
        <color indexed="64"/>
      </top>
      <bottom style="medium">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style="thick">
        <color auto="1"/>
      </left>
      <right/>
      <top style="thick">
        <color auto="1"/>
      </top>
      <bottom/>
      <diagonal/>
    </border>
    <border>
      <left/>
      <right/>
      <top style="thick">
        <color auto="1"/>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thin">
        <color auto="1"/>
      </right>
      <top style="medium">
        <color auto="1"/>
      </top>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hair">
        <color indexed="64"/>
      </bottom>
      <diagonal/>
    </border>
    <border>
      <left style="medium">
        <color indexed="64"/>
      </left>
      <right/>
      <top style="medium">
        <color indexed="64"/>
      </top>
      <bottom style="thin">
        <color indexed="64"/>
      </bottom>
      <diagonal/>
    </border>
    <border>
      <left/>
      <right style="thin">
        <color indexed="64"/>
      </right>
      <top style="hair">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rgb="FFFF0000"/>
      </left>
      <right style="thin">
        <color rgb="FFFF0000"/>
      </right>
      <top style="thin">
        <color rgb="FFFF0000"/>
      </top>
      <bottom style="thin">
        <color rgb="FFFF0000"/>
      </bottom>
      <diagonal/>
    </border>
    <border>
      <left/>
      <right style="thin">
        <color indexed="64"/>
      </right>
      <top style="medium">
        <color indexed="64"/>
      </top>
      <bottom style="thin">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double">
        <color indexed="64"/>
      </right>
      <top style="medium">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thin">
        <color indexed="64"/>
      </top>
      <bottom/>
      <diagonal/>
    </border>
    <border>
      <left style="hair">
        <color indexed="64"/>
      </left>
      <right/>
      <top/>
      <bottom/>
      <diagonal/>
    </border>
  </borders>
  <cellStyleXfs count="3">
    <xf numFmtId="0" fontId="0" fillId="0" borderId="0"/>
    <xf numFmtId="38" fontId="2" fillId="0" borderId="0" applyFont="0" applyFill="0" applyBorder="0" applyAlignment="0" applyProtection="0"/>
    <xf numFmtId="0" fontId="1" fillId="0" borderId="0">
      <alignment vertical="center"/>
    </xf>
  </cellStyleXfs>
  <cellXfs count="618">
    <xf numFmtId="0" fontId="0" fillId="0" borderId="0" xfId="0"/>
    <xf numFmtId="0" fontId="11" fillId="0" borderId="0" xfId="0" applyFont="1" applyAlignment="1">
      <alignment vertical="center" wrapText="1"/>
    </xf>
    <xf numFmtId="0" fontId="11" fillId="0" borderId="0" xfId="0" applyFont="1" applyAlignment="1">
      <alignment vertical="center"/>
    </xf>
    <xf numFmtId="0" fontId="1" fillId="0" borderId="0" xfId="2">
      <alignment vertical="center"/>
    </xf>
    <xf numFmtId="0" fontId="12" fillId="3" borderId="60" xfId="2" applyFont="1" applyFill="1" applyBorder="1">
      <alignment vertical="center"/>
    </xf>
    <xf numFmtId="0" fontId="12" fillId="3" borderId="0" xfId="2" applyFont="1" applyFill="1" applyBorder="1">
      <alignment vertical="center"/>
    </xf>
    <xf numFmtId="0" fontId="0" fillId="4" borderId="61" xfId="0" applyFill="1" applyBorder="1" applyAlignment="1">
      <alignment vertical="center"/>
    </xf>
    <xf numFmtId="0" fontId="0" fillId="4" borderId="62" xfId="0" applyFill="1" applyBorder="1" applyAlignment="1">
      <alignment vertical="center"/>
    </xf>
    <xf numFmtId="0" fontId="0" fillId="4" borderId="63" xfId="0" applyFill="1" applyBorder="1" applyAlignment="1">
      <alignment vertical="center"/>
    </xf>
    <xf numFmtId="0" fontId="12" fillId="4" borderId="64" xfId="2" applyFont="1" applyFill="1" applyBorder="1">
      <alignment vertical="center"/>
    </xf>
    <xf numFmtId="0" fontId="12" fillId="4" borderId="60" xfId="2" applyFont="1" applyFill="1" applyBorder="1">
      <alignment vertical="center"/>
    </xf>
    <xf numFmtId="0" fontId="12" fillId="4" borderId="65" xfId="2" applyFont="1" applyFill="1" applyBorder="1">
      <alignment vertical="center"/>
    </xf>
    <xf numFmtId="0" fontId="12" fillId="3" borderId="64" xfId="2" applyFont="1" applyFill="1" applyBorder="1">
      <alignment vertical="center"/>
    </xf>
    <xf numFmtId="0" fontId="12" fillId="3" borderId="65" xfId="2" applyFont="1" applyFill="1" applyBorder="1">
      <alignment vertical="center"/>
    </xf>
    <xf numFmtId="0" fontId="12" fillId="3" borderId="66" xfId="2" applyFont="1" applyFill="1" applyBorder="1">
      <alignment vertical="center"/>
    </xf>
    <xf numFmtId="0" fontId="12" fillId="3" borderId="67" xfId="2" applyFont="1" applyFill="1" applyBorder="1">
      <alignment vertical="center"/>
    </xf>
    <xf numFmtId="0" fontId="12" fillId="3" borderId="68" xfId="2" applyFont="1" applyFill="1" applyBorder="1">
      <alignment vertical="center"/>
    </xf>
    <xf numFmtId="0" fontId="12" fillId="3" borderId="69" xfId="2" applyFont="1" applyFill="1" applyBorder="1">
      <alignment vertical="center"/>
    </xf>
    <xf numFmtId="0" fontId="12" fillId="3" borderId="70" xfId="2" applyFont="1" applyFill="1" applyBorder="1">
      <alignment vertical="center"/>
    </xf>
    <xf numFmtId="0" fontId="22" fillId="0" borderId="8" xfId="0" applyFont="1" applyBorder="1" applyAlignment="1">
      <alignment vertical="center"/>
    </xf>
    <xf numFmtId="0" fontId="11" fillId="0" borderId="16" xfId="0" applyFont="1" applyBorder="1" applyAlignment="1">
      <alignment vertical="center" wrapText="1"/>
    </xf>
    <xf numFmtId="0" fontId="23" fillId="0" borderId="0" xfId="0" applyFont="1" applyAlignment="1">
      <alignment vertical="center" wrapText="1"/>
    </xf>
    <xf numFmtId="0" fontId="23" fillId="0" borderId="0" xfId="0" applyFont="1" applyBorder="1" applyAlignment="1">
      <alignment vertical="center" wrapText="1"/>
    </xf>
    <xf numFmtId="0" fontId="11" fillId="0" borderId="0" xfId="0" applyFont="1" applyBorder="1" applyAlignment="1">
      <alignment vertical="center" wrapText="1"/>
    </xf>
    <xf numFmtId="0" fontId="12" fillId="2" borderId="93"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29" xfId="0" applyFont="1" applyFill="1" applyBorder="1" applyAlignment="1">
      <alignment horizontal="center" vertical="center" wrapText="1"/>
    </xf>
    <xf numFmtId="0" fontId="24" fillId="2" borderId="71" xfId="0" applyFont="1" applyFill="1" applyBorder="1" applyAlignment="1">
      <alignment horizontal="center" vertical="center" wrapText="1"/>
    </xf>
    <xf numFmtId="0" fontId="25" fillId="0" borderId="93" xfId="0" applyFont="1" applyFill="1" applyBorder="1" applyAlignment="1">
      <alignment horizontal="left" vertical="center"/>
    </xf>
    <xf numFmtId="0" fontId="26" fillId="0" borderId="30" xfId="0" applyFont="1" applyFill="1" applyBorder="1" applyAlignment="1">
      <alignment vertical="center"/>
    </xf>
    <xf numFmtId="0" fontId="26" fillId="0" borderId="30" xfId="0" applyFont="1" applyFill="1" applyBorder="1" applyAlignment="1">
      <alignment vertical="center" wrapText="1"/>
    </xf>
    <xf numFmtId="0" fontId="26" fillId="0" borderId="31" xfId="0" applyFont="1" applyFill="1" applyBorder="1" applyAlignment="1">
      <alignment vertical="center" wrapText="1"/>
    </xf>
    <xf numFmtId="0" fontId="25" fillId="0" borderId="24" xfId="0" applyFont="1" applyFill="1" applyBorder="1" applyAlignment="1">
      <alignment horizontal="left" vertical="center"/>
    </xf>
    <xf numFmtId="0" fontId="26" fillId="0" borderId="2" xfId="0" applyFont="1" applyFill="1" applyBorder="1" applyAlignment="1">
      <alignment vertical="center"/>
    </xf>
    <xf numFmtId="14" fontId="26" fillId="0" borderId="2" xfId="0" applyNumberFormat="1" applyFont="1" applyFill="1" applyBorder="1" applyAlignment="1">
      <alignment vertical="center" wrapText="1"/>
    </xf>
    <xf numFmtId="14" fontId="26" fillId="0" borderId="32" xfId="0" applyNumberFormat="1" applyFont="1" applyFill="1" applyBorder="1" applyAlignment="1">
      <alignment vertical="center" wrapText="1"/>
    </xf>
    <xf numFmtId="0" fontId="26" fillId="0" borderId="2" xfId="0" applyFont="1" applyFill="1" applyBorder="1" applyAlignment="1">
      <alignment vertical="center" wrapText="1"/>
    </xf>
    <xf numFmtId="0" fontId="26" fillId="0" borderId="32" xfId="0" applyFont="1" applyFill="1" applyBorder="1" applyAlignment="1">
      <alignment vertical="center" wrapText="1"/>
    </xf>
    <xf numFmtId="0" fontId="25" fillId="0" borderId="12" xfId="0" applyFont="1" applyFill="1" applyBorder="1" applyAlignment="1">
      <alignment horizontal="left" vertical="center"/>
    </xf>
    <xf numFmtId="0" fontId="26" fillId="0" borderId="59" xfId="0" applyFont="1" applyFill="1" applyBorder="1" applyAlignment="1">
      <alignment vertical="center"/>
    </xf>
    <xf numFmtId="0" fontId="26" fillId="0" borderId="76" xfId="0" applyFont="1" applyFill="1" applyBorder="1" applyAlignment="1">
      <alignment vertical="center"/>
    </xf>
    <xf numFmtId="14" fontId="26" fillId="0" borderId="31" xfId="0" applyNumberFormat="1" applyFont="1" applyFill="1" applyBorder="1" applyAlignment="1">
      <alignment vertical="center" wrapText="1"/>
    </xf>
    <xf numFmtId="0" fontId="25" fillId="0" borderId="93" xfId="0" applyFont="1" applyFill="1" applyBorder="1" applyAlignment="1">
      <alignment horizontal="left" vertical="center" wrapText="1"/>
    </xf>
    <xf numFmtId="0" fontId="25" fillId="0" borderId="24" xfId="0" applyFont="1" applyFill="1" applyBorder="1" applyAlignment="1">
      <alignment horizontal="left" vertical="center" wrapText="1"/>
    </xf>
    <xf numFmtId="0" fontId="26" fillId="0" borderId="4" xfId="0" applyFont="1" applyFill="1" applyBorder="1" applyAlignment="1">
      <alignment vertical="center" wrapText="1"/>
    </xf>
    <xf numFmtId="0" fontId="25" fillId="0" borderId="3" xfId="0" applyFont="1" applyFill="1" applyBorder="1" applyAlignment="1">
      <alignment horizontal="left" vertical="center"/>
    </xf>
    <xf numFmtId="12" fontId="26" fillId="0" borderId="2" xfId="0" applyNumberFormat="1" applyFont="1" applyFill="1" applyBorder="1" applyAlignment="1">
      <alignment vertical="center" wrapText="1"/>
    </xf>
    <xf numFmtId="0" fontId="26" fillId="0" borderId="32" xfId="0" applyFont="1" applyFill="1" applyBorder="1" applyAlignment="1">
      <alignment horizontal="center" vertical="center" wrapText="1"/>
    </xf>
    <xf numFmtId="0" fontId="25" fillId="0" borderId="58" xfId="0" applyFont="1" applyFill="1" applyBorder="1" applyAlignment="1">
      <alignment horizontal="left" vertical="center"/>
    </xf>
    <xf numFmtId="0" fontId="26" fillId="0" borderId="59" xfId="0" applyFont="1" applyFill="1" applyBorder="1" applyAlignment="1">
      <alignment vertical="center" wrapText="1"/>
    </xf>
    <xf numFmtId="0" fontId="26" fillId="0" borderId="76" xfId="0" applyFont="1" applyFill="1" applyBorder="1" applyAlignment="1">
      <alignment vertical="center" wrapText="1"/>
    </xf>
    <xf numFmtId="0" fontId="27" fillId="0" borderId="32" xfId="0" applyFont="1" applyFill="1" applyBorder="1" applyAlignment="1">
      <alignment vertical="center" wrapText="1"/>
    </xf>
    <xf numFmtId="0" fontId="26" fillId="0" borderId="17" xfId="0" applyFont="1" applyFill="1" applyBorder="1" applyAlignment="1">
      <alignment vertical="center" wrapText="1"/>
    </xf>
    <xf numFmtId="0" fontId="26" fillId="0" borderId="17" xfId="0" applyFont="1" applyFill="1" applyBorder="1" applyAlignment="1">
      <alignment vertical="center"/>
    </xf>
    <xf numFmtId="0" fontId="26" fillId="0" borderId="39" xfId="0" applyFont="1" applyFill="1" applyBorder="1" applyAlignment="1">
      <alignment vertical="center"/>
    </xf>
    <xf numFmtId="0" fontId="27" fillId="0" borderId="76" xfId="0" applyFont="1" applyFill="1" applyBorder="1" applyAlignment="1">
      <alignment vertical="center"/>
    </xf>
    <xf numFmtId="0" fontId="26" fillId="0" borderId="35" xfId="0" applyFont="1" applyFill="1" applyBorder="1" applyAlignment="1">
      <alignment vertical="center" wrapText="1"/>
    </xf>
    <xf numFmtId="0" fontId="12" fillId="0" borderId="24" xfId="0" applyFont="1" applyFill="1" applyBorder="1" applyAlignment="1">
      <alignment horizontal="left" vertical="center" wrapText="1"/>
    </xf>
    <xf numFmtId="0" fontId="25" fillId="0" borderId="25" xfId="0" applyFont="1" applyFill="1" applyBorder="1" applyAlignment="1">
      <alignment horizontal="left" vertical="center"/>
    </xf>
    <xf numFmtId="0" fontId="26" fillId="0" borderId="33" xfId="0" applyFont="1" applyFill="1" applyBorder="1" applyAlignment="1">
      <alignment vertical="center" wrapText="1"/>
    </xf>
    <xf numFmtId="0" fontId="26" fillId="0" borderId="4" xfId="0" applyFont="1" applyFill="1" applyBorder="1" applyAlignment="1">
      <alignment vertical="center"/>
    </xf>
    <xf numFmtId="0" fontId="26" fillId="0" borderId="31" xfId="0" applyFont="1" applyFill="1" applyBorder="1" applyAlignment="1">
      <alignment horizontal="center" vertical="center" wrapText="1"/>
    </xf>
    <xf numFmtId="0" fontId="26" fillId="0" borderId="76" xfId="0" applyFont="1" applyFill="1" applyBorder="1" applyAlignment="1">
      <alignment horizontal="center" vertical="center" wrapText="1"/>
    </xf>
    <xf numFmtId="12" fontId="26" fillId="0" borderId="30" xfId="0" applyNumberFormat="1" applyFont="1" applyFill="1" applyBorder="1" applyAlignment="1">
      <alignment vertical="center" wrapText="1"/>
    </xf>
    <xf numFmtId="12" fontId="26" fillId="0" borderId="59" xfId="0" applyNumberFormat="1" applyFont="1" applyFill="1" applyBorder="1" applyAlignment="1">
      <alignment vertical="center" wrapText="1"/>
    </xf>
    <xf numFmtId="0" fontId="26" fillId="0" borderId="24" xfId="0" applyFont="1" applyFill="1" applyBorder="1" applyAlignment="1">
      <alignment vertical="center"/>
    </xf>
    <xf numFmtId="0" fontId="26" fillId="0" borderId="12" xfId="0" applyFont="1" applyFill="1" applyBorder="1" applyAlignment="1">
      <alignment vertical="center"/>
    </xf>
    <xf numFmtId="0" fontId="25" fillId="0" borderId="29" xfId="0" applyFont="1" applyFill="1" applyBorder="1" applyAlignment="1">
      <alignment horizontal="center" vertical="center" wrapText="1"/>
    </xf>
    <xf numFmtId="0" fontId="26" fillId="0" borderId="18" xfId="0" applyFont="1" applyFill="1" applyBorder="1" applyAlignment="1">
      <alignment vertical="center"/>
    </xf>
    <xf numFmtId="0" fontId="26" fillId="0" borderId="31" xfId="0" quotePrefix="1" applyFont="1" applyFill="1" applyBorder="1" applyAlignment="1">
      <alignment horizontal="left" vertical="center" wrapText="1"/>
    </xf>
    <xf numFmtId="0" fontId="26" fillId="0" borderId="32" xfId="0" applyFont="1" applyFill="1" applyBorder="1" applyAlignment="1">
      <alignment horizontal="left" vertical="center" wrapText="1"/>
    </xf>
    <xf numFmtId="0" fontId="26" fillId="0" borderId="76" xfId="0" applyFont="1" applyFill="1" applyBorder="1" applyAlignment="1">
      <alignment horizontal="left" vertical="center" wrapText="1"/>
    </xf>
    <xf numFmtId="0" fontId="28" fillId="0" borderId="0" xfId="0" applyFont="1"/>
    <xf numFmtId="0" fontId="28" fillId="0" borderId="0" xfId="0" applyFont="1" applyAlignment="1">
      <alignment wrapText="1"/>
    </xf>
    <xf numFmtId="0" fontId="28" fillId="0" borderId="2" xfId="0" applyFont="1" applyBorder="1"/>
    <xf numFmtId="0" fontId="28" fillId="0" borderId="2" xfId="0" applyFont="1" applyBorder="1" applyAlignment="1">
      <alignment wrapText="1"/>
    </xf>
    <xf numFmtId="0" fontId="28" fillId="6" borderId="2" xfId="0" applyFont="1" applyFill="1" applyBorder="1"/>
    <xf numFmtId="0" fontId="0" fillId="4" borderId="0" xfId="0" applyFill="1"/>
    <xf numFmtId="0" fontId="0" fillId="0" borderId="2" xfId="0" applyBorder="1"/>
    <xf numFmtId="0" fontId="5" fillId="0" borderId="2" xfId="0" applyFont="1" applyBorder="1" applyAlignment="1">
      <alignment vertical="center"/>
    </xf>
    <xf numFmtId="0" fontId="0" fillId="0" borderId="2" xfId="0" applyFill="1" applyBorder="1" applyAlignment="1">
      <alignment shrinkToFit="1"/>
    </xf>
    <xf numFmtId="0" fontId="5" fillId="0" borderId="17" xfId="0" applyFont="1" applyBorder="1" applyAlignment="1">
      <alignment vertical="center"/>
    </xf>
    <xf numFmtId="0" fontId="0" fillId="0" borderId="0" xfId="0" applyFill="1" applyBorder="1" applyAlignment="1">
      <alignment shrinkToFit="1"/>
    </xf>
    <xf numFmtId="0" fontId="0" fillId="0" borderId="17" xfId="0" applyBorder="1"/>
    <xf numFmtId="0" fontId="0" fillId="0" borderId="56" xfId="0" applyBorder="1" applyAlignment="1">
      <alignment vertical="center"/>
    </xf>
    <xf numFmtId="0" fontId="0" fillId="0" borderId="22" xfId="0" applyBorder="1" applyAlignment="1">
      <alignment vertical="center" wrapText="1"/>
    </xf>
    <xf numFmtId="0" fontId="0" fillId="0" borderId="37" xfId="0" applyBorder="1" applyAlignment="1">
      <alignment vertical="center"/>
    </xf>
    <xf numFmtId="0" fontId="0" fillId="0" borderId="108" xfId="0" applyBorder="1" applyAlignment="1">
      <alignment vertical="center" wrapText="1"/>
    </xf>
    <xf numFmtId="0" fontId="0" fillId="3" borderId="22" xfId="0" applyFill="1" applyBorder="1" applyAlignment="1">
      <alignment vertical="center" wrapText="1"/>
    </xf>
    <xf numFmtId="0" fontId="0" fillId="3" borderId="108" xfId="0" applyFill="1" applyBorder="1" applyAlignment="1">
      <alignment vertical="center" wrapText="1"/>
    </xf>
    <xf numFmtId="0" fontId="0" fillId="0" borderId="51" xfId="0" applyBorder="1" applyAlignment="1">
      <alignment vertical="center"/>
    </xf>
    <xf numFmtId="0" fontId="0" fillId="0" borderId="109" xfId="0" applyBorder="1" applyAlignment="1">
      <alignment vertical="center" wrapText="1"/>
    </xf>
    <xf numFmtId="0" fontId="0" fillId="0" borderId="97" xfId="0" applyBorder="1" applyAlignment="1">
      <alignment vertical="center"/>
    </xf>
    <xf numFmtId="0" fontId="0" fillId="3" borderId="78" xfId="0" applyFill="1" applyBorder="1" applyAlignment="1">
      <alignment vertical="center" wrapText="1"/>
    </xf>
    <xf numFmtId="0" fontId="0" fillId="3" borderId="110" xfId="0" applyFill="1" applyBorder="1" applyAlignment="1">
      <alignment vertical="center" wrapText="1"/>
    </xf>
    <xf numFmtId="0" fontId="0" fillId="3" borderId="2" xfId="0" applyFill="1" applyBorder="1" applyAlignment="1">
      <alignment horizontal="left" vertical="center" wrapText="1"/>
    </xf>
    <xf numFmtId="0" fontId="0" fillId="0" borderId="0" xfId="0" applyAlignment="1">
      <alignment wrapText="1"/>
    </xf>
    <xf numFmtId="0" fontId="0" fillId="0" borderId="0" xfId="0" applyFill="1" applyBorder="1" applyAlignment="1">
      <alignment wrapText="1" shrinkToFit="1"/>
    </xf>
    <xf numFmtId="0" fontId="0" fillId="0" borderId="17" xfId="0" applyBorder="1" applyAlignment="1">
      <alignment horizontal="left" vertical="center" wrapText="1"/>
    </xf>
    <xf numFmtId="0" fontId="0" fillId="0" borderId="2" xfId="0" applyBorder="1" applyAlignment="1">
      <alignment horizontal="left" vertical="center" wrapText="1"/>
    </xf>
    <xf numFmtId="0" fontId="0" fillId="3" borderId="29" xfId="0" applyFill="1" applyBorder="1" applyAlignment="1">
      <alignment horizontal="left" vertical="center" wrapText="1"/>
    </xf>
    <xf numFmtId="0" fontId="0" fillId="0" borderId="29" xfId="0" applyBorder="1" applyAlignment="1">
      <alignment horizontal="left" vertical="center" wrapText="1"/>
    </xf>
    <xf numFmtId="0" fontId="0" fillId="3" borderId="17" xfId="0" applyFill="1" applyBorder="1" applyAlignment="1">
      <alignment horizontal="left" vertical="center" wrapText="1"/>
    </xf>
    <xf numFmtId="0" fontId="0" fillId="0" borderId="17" xfId="0" applyFill="1" applyBorder="1" applyAlignment="1">
      <alignment horizontal="left" vertical="center" wrapText="1"/>
    </xf>
    <xf numFmtId="0" fontId="0" fillId="0" borderId="108" xfId="0" applyFill="1" applyBorder="1" applyAlignment="1">
      <alignment vertical="center" wrapText="1"/>
    </xf>
    <xf numFmtId="0" fontId="0" fillId="0" borderId="2" xfId="0" applyFill="1" applyBorder="1" applyAlignment="1">
      <alignment horizontal="left" vertical="center" wrapText="1"/>
    </xf>
    <xf numFmtId="0" fontId="0" fillId="0" borderId="0" xfId="0"/>
    <xf numFmtId="0" fontId="0" fillId="3" borderId="55" xfId="0" applyFill="1" applyBorder="1" applyAlignment="1">
      <alignment vertical="center" wrapText="1"/>
    </xf>
    <xf numFmtId="0" fontId="0" fillId="3" borderId="31" xfId="0" applyFill="1" applyBorder="1" applyAlignment="1">
      <alignment vertical="center" wrapText="1"/>
    </xf>
    <xf numFmtId="0" fontId="0" fillId="0" borderId="0" xfId="0" applyAlignment="1" applyProtection="1">
      <alignment vertical="center"/>
      <protection locked="0"/>
    </xf>
    <xf numFmtId="0" fontId="0" fillId="0" borderId="0" xfId="0" applyAlignment="1" applyProtection="1">
      <alignment horizontal="right" vertical="center"/>
      <protection locked="0"/>
    </xf>
    <xf numFmtId="0" fontId="0" fillId="0" borderId="0" xfId="0" applyProtection="1">
      <protection locked="0"/>
    </xf>
    <xf numFmtId="0" fontId="20" fillId="0" borderId="0" xfId="0" applyFont="1" applyProtection="1">
      <protection locked="0"/>
    </xf>
    <xf numFmtId="0" fontId="20" fillId="0" borderId="0" xfId="0" applyFont="1" applyBorder="1" applyProtection="1">
      <protection locked="0"/>
    </xf>
    <xf numFmtId="0" fontId="0" fillId="0" borderId="0" xfId="0" applyAlignment="1" applyProtection="1">
      <alignment horizontal="center" vertical="center"/>
      <protection locked="0"/>
    </xf>
    <xf numFmtId="178" fontId="8" fillId="0" borderId="1" xfId="0" applyNumberFormat="1" applyFont="1" applyBorder="1" applyAlignment="1" applyProtection="1">
      <alignment vertical="center"/>
      <protection locked="0"/>
    </xf>
    <xf numFmtId="0" fontId="0" fillId="0" borderId="0" xfId="0" applyAlignment="1" applyProtection="1">
      <alignment shrinkToFit="1"/>
      <protection locked="0"/>
    </xf>
    <xf numFmtId="0" fontId="21" fillId="0" borderId="0" xfId="0" applyFont="1" applyBorder="1" applyAlignment="1" applyProtection="1">
      <alignment horizontal="left"/>
      <protection locked="0"/>
    </xf>
    <xf numFmtId="177" fontId="0" fillId="0" borderId="0" xfId="0" applyNumberFormat="1" applyBorder="1" applyAlignment="1" applyProtection="1">
      <alignment horizontal="left" vertical="center"/>
      <protection locked="0"/>
    </xf>
    <xf numFmtId="0" fontId="8" fillId="0" borderId="0" xfId="0" applyFont="1" applyBorder="1" applyAlignment="1" applyProtection="1">
      <alignment horizontal="right"/>
      <protection locked="0"/>
    </xf>
    <xf numFmtId="0" fontId="0" fillId="0" borderId="0" xfId="0" applyBorder="1" applyAlignment="1" applyProtection="1">
      <protection locked="0"/>
    </xf>
    <xf numFmtId="0" fontId="0" fillId="0" borderId="0" xfId="0" applyFill="1" applyAlignment="1" applyProtection="1">
      <alignment vertical="center"/>
      <protection locked="0"/>
    </xf>
    <xf numFmtId="0" fontId="21" fillId="0" borderId="0" xfId="0" applyFont="1" applyFill="1" applyAlignment="1" applyProtection="1">
      <alignment vertical="center"/>
      <protection locked="0"/>
    </xf>
    <xf numFmtId="0" fontId="6" fillId="0" borderId="0" xfId="0" applyFont="1" applyBorder="1" applyAlignment="1" applyProtection="1">
      <alignment vertical="center" wrapText="1"/>
      <protection locked="0"/>
    </xf>
    <xf numFmtId="0" fontId="8" fillId="0" borderId="0" xfId="0" applyFont="1" applyBorder="1" applyAlignment="1" applyProtection="1">
      <alignment horizontal="left" vertical="center" wrapText="1"/>
      <protection locked="0"/>
    </xf>
    <xf numFmtId="0" fontId="8" fillId="0" borderId="0" xfId="0" applyFont="1" applyBorder="1" applyAlignment="1" applyProtection="1">
      <protection locked="0"/>
    </xf>
    <xf numFmtId="0" fontId="21" fillId="0" borderId="0" xfId="0" applyFont="1" applyFill="1" applyBorder="1" applyAlignment="1" applyProtection="1">
      <alignment horizontal="left"/>
      <protection locked="0"/>
    </xf>
    <xf numFmtId="0" fontId="0" fillId="0" borderId="0" xfId="0" applyFill="1" applyBorder="1" applyAlignment="1" applyProtection="1">
      <alignment vertical="center"/>
      <protection locked="0"/>
    </xf>
    <xf numFmtId="0" fontId="8" fillId="0" borderId="21" xfId="0" applyFont="1" applyBorder="1" applyAlignment="1" applyProtection="1">
      <alignment horizontal="left" vertical="top" wrapText="1"/>
      <protection locked="0"/>
    </xf>
    <xf numFmtId="0" fontId="8" fillId="0" borderId="0" xfId="0" applyFont="1" applyBorder="1" applyAlignment="1" applyProtection="1">
      <alignment horizontal="right" vertical="top" wrapText="1"/>
      <protection locked="0"/>
    </xf>
    <xf numFmtId="0" fontId="8" fillId="0" borderId="21" xfId="0" applyFont="1" applyBorder="1" applyAlignment="1" applyProtection="1">
      <alignment vertical="top" wrapText="1"/>
      <protection locked="0"/>
    </xf>
    <xf numFmtId="0" fontId="0" fillId="0" borderId="0" xfId="0" applyBorder="1" applyProtection="1">
      <protection locked="0"/>
    </xf>
    <xf numFmtId="0" fontId="8" fillId="0" borderId="0" xfId="0" applyFont="1" applyBorder="1" applyAlignment="1" applyProtection="1">
      <alignment vertical="center" wrapText="1"/>
      <protection locked="0"/>
    </xf>
    <xf numFmtId="0" fontId="8" fillId="0" borderId="0" xfId="0" applyFont="1" applyBorder="1" applyAlignment="1" applyProtection="1">
      <alignment vertical="center"/>
      <protection locked="0"/>
    </xf>
    <xf numFmtId="0" fontId="8" fillId="0" borderId="34" xfId="0" applyFont="1" applyBorder="1" applyAlignment="1" applyProtection="1">
      <alignment vertical="center" wrapText="1"/>
      <protection locked="0"/>
    </xf>
    <xf numFmtId="0" fontId="8" fillId="0" borderId="21" xfId="0" applyFont="1" applyBorder="1" applyAlignment="1" applyProtection="1">
      <alignment vertical="center" wrapText="1"/>
      <protection locked="0"/>
    </xf>
    <xf numFmtId="0" fontId="0" fillId="0" borderId="21" xfId="0" applyBorder="1" applyProtection="1">
      <protection locked="0"/>
    </xf>
    <xf numFmtId="0" fontId="6" fillId="0" borderId="16" xfId="0" applyFont="1" applyFill="1" applyBorder="1" applyAlignment="1" applyProtection="1">
      <alignment vertical="center" wrapText="1"/>
      <protection locked="0"/>
    </xf>
    <xf numFmtId="0" fontId="0" fillId="0" borderId="0" xfId="0" applyFont="1" applyBorder="1" applyProtection="1">
      <protection locked="0"/>
    </xf>
    <xf numFmtId="0" fontId="20" fillId="0" borderId="21" xfId="0" applyFont="1" applyBorder="1" applyProtection="1">
      <protection locked="0"/>
    </xf>
    <xf numFmtId="0" fontId="8" fillId="0" borderId="0" xfId="0" applyFont="1" applyFill="1" applyBorder="1" applyAlignment="1" applyProtection="1">
      <alignment vertical="top" wrapText="1"/>
      <protection locked="0"/>
    </xf>
    <xf numFmtId="0" fontId="8" fillId="0" borderId="1" xfId="0" applyFont="1" applyFill="1" applyBorder="1" applyAlignment="1" applyProtection="1">
      <alignment vertical="top" wrapText="1"/>
      <protection locked="0"/>
    </xf>
    <xf numFmtId="0" fontId="8" fillId="0" borderId="1" xfId="0" applyFont="1" applyBorder="1" applyAlignment="1" applyProtection="1">
      <alignment vertical="center" wrapText="1"/>
      <protection locked="0"/>
    </xf>
    <xf numFmtId="0" fontId="8" fillId="0" borderId="7" xfId="0" applyFont="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8" fillId="0" borderId="0" xfId="0" applyFont="1" applyBorder="1" applyAlignment="1" applyProtection="1">
      <alignment horizontal="left" vertical="top" wrapText="1"/>
      <protection locked="0"/>
    </xf>
    <xf numFmtId="0" fontId="8" fillId="0" borderId="0" xfId="0" applyFont="1" applyBorder="1" applyAlignment="1" applyProtection="1">
      <alignment horizontal="left" vertical="center" wrapText="1"/>
      <protection locked="0"/>
    </xf>
    <xf numFmtId="0" fontId="5" fillId="0" borderId="0" xfId="0" applyFont="1" applyAlignment="1">
      <alignment wrapText="1"/>
    </xf>
    <xf numFmtId="0" fontId="17" fillId="0" borderId="0" xfId="0" applyFont="1" applyAlignment="1">
      <alignment wrapText="1"/>
    </xf>
    <xf numFmtId="0" fontId="42" fillId="4" borderId="0" xfId="0" applyFont="1" applyFill="1" applyAlignment="1">
      <alignment horizontal="center" wrapText="1"/>
    </xf>
    <xf numFmtId="0" fontId="5" fillId="2" borderId="96" xfId="0" applyFont="1" applyFill="1" applyBorder="1" applyAlignment="1">
      <alignment horizontal="left" wrapText="1"/>
    </xf>
    <xf numFmtId="0" fontId="44" fillId="4" borderId="0" xfId="0" applyFont="1" applyFill="1" applyAlignment="1">
      <alignment horizontal="left" wrapText="1"/>
    </xf>
    <xf numFmtId="0" fontId="21" fillId="0" borderId="0" xfId="0" applyFont="1" applyFill="1" applyBorder="1" applyAlignment="1" applyProtection="1">
      <alignment horizontal="left"/>
      <protection locked="0"/>
    </xf>
    <xf numFmtId="0" fontId="21" fillId="0" borderId="0" xfId="0" applyFont="1" applyBorder="1" applyAlignment="1" applyProtection="1">
      <alignment horizontal="left"/>
      <protection locked="0"/>
    </xf>
    <xf numFmtId="0" fontId="19" fillId="0" borderId="0" xfId="0" applyFont="1" applyAlignment="1" applyProtection="1">
      <alignment vertical="center"/>
      <protection locked="0"/>
    </xf>
    <xf numFmtId="0" fontId="19" fillId="0" borderId="0" xfId="0" applyFont="1" applyBorder="1" applyAlignment="1" applyProtection="1">
      <alignment vertical="center"/>
      <protection locked="0"/>
    </xf>
    <xf numFmtId="0" fontId="32" fillId="0" borderId="0" xfId="0" applyFont="1" applyAlignment="1" applyProtection="1">
      <alignment vertical="center"/>
      <protection locked="0"/>
    </xf>
    <xf numFmtId="0" fontId="9" fillId="0" borderId="0" xfId="0" applyFont="1" applyBorder="1" applyAlignment="1" applyProtection="1">
      <alignment vertical="center"/>
      <protection locked="0"/>
    </xf>
    <xf numFmtId="0" fontId="19" fillId="0" borderId="0" xfId="0" applyFont="1" applyBorder="1" applyAlignment="1" applyProtection="1">
      <alignment horizontal="left" vertical="center" wrapText="1"/>
      <protection locked="0"/>
    </xf>
    <xf numFmtId="0" fontId="19" fillId="0" borderId="0" xfId="0" applyFont="1" applyBorder="1" applyAlignment="1" applyProtection="1">
      <alignment horizontal="left" vertical="center"/>
      <protection locked="0"/>
    </xf>
    <xf numFmtId="0" fontId="35" fillId="0" borderId="0" xfId="0" applyFont="1" applyAlignment="1" applyProtection="1">
      <alignment vertical="center"/>
      <protection locked="0"/>
    </xf>
    <xf numFmtId="0" fontId="19" fillId="0" borderId="0" xfId="0" applyFont="1" applyAlignment="1" applyProtection="1">
      <alignment horizontal="right" vertical="center"/>
      <protection locked="0"/>
    </xf>
    <xf numFmtId="0" fontId="19" fillId="0" borderId="2" xfId="0" applyFont="1" applyBorder="1" applyAlignment="1" applyProtection="1">
      <alignment vertical="center"/>
      <protection locked="0"/>
    </xf>
    <xf numFmtId="180" fontId="36" fillId="0" borderId="2" xfId="0" applyNumberFormat="1" applyFont="1" applyBorder="1" applyAlignment="1" applyProtection="1">
      <alignment vertical="center"/>
      <protection locked="0"/>
    </xf>
    <xf numFmtId="0" fontId="9" fillId="0" borderId="126" xfId="0" applyFont="1" applyBorder="1" applyAlignment="1" applyProtection="1">
      <alignment vertical="center"/>
      <protection locked="0"/>
    </xf>
    <xf numFmtId="0" fontId="9" fillId="0" borderId="114" xfId="0" applyFont="1" applyBorder="1" applyAlignment="1" applyProtection="1">
      <alignment vertical="center"/>
      <protection locked="0"/>
    </xf>
    <xf numFmtId="0" fontId="9" fillId="0" borderId="115" xfId="0" applyFont="1" applyBorder="1" applyAlignment="1" applyProtection="1">
      <alignment vertical="center"/>
      <protection locked="0"/>
    </xf>
    <xf numFmtId="0" fontId="37" fillId="0" borderId="0" xfId="0" applyFont="1" applyBorder="1" applyAlignment="1" applyProtection="1">
      <alignment horizontal="left" vertical="center"/>
      <protection locked="0"/>
    </xf>
    <xf numFmtId="180" fontId="9" fillId="0" borderId="0" xfId="0" applyNumberFormat="1" applyFont="1" applyAlignment="1" applyProtection="1">
      <alignment vertical="center"/>
      <protection locked="0"/>
    </xf>
    <xf numFmtId="0" fontId="9" fillId="0" borderId="0" xfId="0" applyFont="1" applyAlignment="1" applyProtection="1">
      <alignment vertical="center"/>
      <protection locked="0"/>
    </xf>
    <xf numFmtId="0" fontId="32" fillId="2" borderId="111" xfId="0" applyFont="1" applyFill="1" applyBorder="1" applyAlignment="1" applyProtection="1">
      <alignment vertical="center"/>
      <protection locked="0"/>
    </xf>
    <xf numFmtId="0" fontId="32" fillId="0" borderId="111" xfId="0" applyFont="1" applyBorder="1" applyAlignment="1" applyProtection="1">
      <alignment vertical="center"/>
      <protection locked="0"/>
    </xf>
    <xf numFmtId="0" fontId="30" fillId="7" borderId="111" xfId="0" applyFont="1" applyFill="1" applyBorder="1" applyAlignment="1" applyProtection="1">
      <alignment vertical="center"/>
      <protection locked="0"/>
    </xf>
    <xf numFmtId="0" fontId="21" fillId="0" borderId="0" xfId="0" applyFont="1" applyBorder="1" applyAlignment="1" applyProtection="1">
      <alignment horizontal="left"/>
      <protection locked="0"/>
    </xf>
    <xf numFmtId="0" fontId="37" fillId="0" borderId="0" xfId="0" applyFont="1" applyBorder="1" applyAlignment="1" applyProtection="1">
      <alignment horizontal="left" vertical="center"/>
      <protection locked="0"/>
    </xf>
    <xf numFmtId="0" fontId="8" fillId="0" borderId="0"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13" fillId="5" borderId="89" xfId="0" applyFont="1" applyFill="1" applyBorder="1" applyAlignment="1">
      <alignment horizontal="left" vertical="center" wrapText="1"/>
    </xf>
    <xf numFmtId="0" fontId="13" fillId="5" borderId="90" xfId="0" applyFont="1" applyFill="1" applyBorder="1" applyAlignment="1">
      <alignment horizontal="left" vertical="center" wrapText="1"/>
    </xf>
    <xf numFmtId="0" fontId="4" fillId="11" borderId="17" xfId="0" applyFont="1" applyFill="1" applyBorder="1" applyAlignment="1" applyProtection="1">
      <alignment horizontal="center" vertical="center"/>
      <protection locked="0"/>
    </xf>
    <xf numFmtId="0" fontId="4" fillId="11" borderId="33" xfId="0" applyFont="1" applyFill="1" applyBorder="1" applyAlignment="1" applyProtection="1">
      <alignment horizontal="center" vertical="center"/>
      <protection locked="0"/>
    </xf>
    <xf numFmtId="0" fontId="4" fillId="11" borderId="18" xfId="0" applyFont="1" applyFill="1" applyBorder="1" applyAlignment="1" applyProtection="1">
      <alignment horizontal="center" vertical="center"/>
      <protection locked="0"/>
    </xf>
    <xf numFmtId="0" fontId="4" fillId="11" borderId="34" xfId="0" applyFont="1" applyFill="1" applyBorder="1" applyAlignment="1" applyProtection="1">
      <alignment horizontal="center" vertical="center"/>
      <protection locked="0"/>
    </xf>
    <xf numFmtId="0" fontId="4" fillId="11" borderId="4" xfId="0" applyFont="1" applyFill="1" applyBorder="1" applyAlignment="1" applyProtection="1">
      <alignment horizontal="center" vertical="center"/>
      <protection locked="0"/>
    </xf>
    <xf numFmtId="0" fontId="4" fillId="11" borderId="35" xfId="0" applyFont="1" applyFill="1" applyBorder="1" applyAlignment="1" applyProtection="1">
      <alignment horizontal="center" vertical="center"/>
      <protection locked="0"/>
    </xf>
    <xf numFmtId="0" fontId="14" fillId="0" borderId="0" xfId="0" applyFont="1" applyFill="1" applyAlignment="1" applyProtection="1">
      <alignment horizontal="left" vertical="top" wrapText="1"/>
      <protection locked="0"/>
    </xf>
    <xf numFmtId="0" fontId="14" fillId="0" borderId="0" xfId="0" applyFont="1" applyFill="1" applyAlignment="1" applyProtection="1">
      <alignment horizontal="left" vertical="top"/>
      <protection locked="0"/>
    </xf>
    <xf numFmtId="0" fontId="8" fillId="8" borderId="74" xfId="0" applyFont="1" applyFill="1" applyBorder="1" applyAlignment="1" applyProtection="1">
      <alignment horizontal="left"/>
      <protection locked="0"/>
    </xf>
    <xf numFmtId="0" fontId="8" fillId="8" borderId="86" xfId="0" applyFont="1" applyFill="1" applyBorder="1" applyAlignment="1" applyProtection="1">
      <alignment horizontal="left"/>
      <protection locked="0"/>
    </xf>
    <xf numFmtId="0" fontId="8" fillId="8" borderId="87" xfId="0" applyFont="1" applyFill="1" applyBorder="1" applyAlignment="1" applyProtection="1">
      <alignment horizontal="left"/>
      <protection locked="0"/>
    </xf>
    <xf numFmtId="0" fontId="8" fillId="8" borderId="82" xfId="0" applyFont="1" applyFill="1" applyBorder="1" applyAlignment="1" applyProtection="1">
      <alignment horizontal="left" vertical="center" wrapText="1"/>
      <protection locked="0"/>
    </xf>
    <xf numFmtId="0" fontId="8" fillId="8" borderId="79" xfId="0" applyFont="1" applyFill="1" applyBorder="1" applyAlignment="1" applyProtection="1">
      <alignment horizontal="left" vertical="center" wrapText="1"/>
      <protection locked="0"/>
    </xf>
    <xf numFmtId="0" fontId="8" fillId="8" borderId="83" xfId="0" applyFont="1" applyFill="1" applyBorder="1" applyAlignment="1" applyProtection="1">
      <alignment horizontal="left" vertical="center" wrapText="1"/>
      <protection locked="0"/>
    </xf>
    <xf numFmtId="0" fontId="39" fillId="0" borderId="0" xfId="0" applyFont="1" applyBorder="1" applyAlignment="1" applyProtection="1">
      <alignment horizontal="left" vertical="top" wrapText="1"/>
      <protection locked="0"/>
    </xf>
    <xf numFmtId="0" fontId="39" fillId="0" borderId="11" xfId="0" applyFont="1" applyBorder="1" applyAlignment="1" applyProtection="1">
      <alignment horizontal="center" vertical="center" wrapText="1"/>
      <protection locked="0"/>
    </xf>
    <xf numFmtId="0" fontId="39" fillId="0" borderId="2" xfId="0" applyFont="1" applyBorder="1" applyAlignment="1" applyProtection="1">
      <alignment horizontal="center" vertical="center" wrapText="1"/>
      <protection locked="0"/>
    </xf>
    <xf numFmtId="0" fontId="8" fillId="9" borderId="2" xfId="0"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8" borderId="37" xfId="0" applyFont="1" applyFill="1" applyBorder="1" applyAlignment="1" applyProtection="1">
      <alignment horizontal="center" vertical="center" wrapText="1"/>
      <protection locked="0"/>
    </xf>
    <xf numFmtId="0" fontId="8" fillId="8" borderId="0" xfId="0" applyFont="1" applyFill="1" applyBorder="1" applyAlignment="1" applyProtection="1">
      <alignment horizontal="center" vertical="center" wrapText="1"/>
      <protection locked="0"/>
    </xf>
    <xf numFmtId="0" fontId="8" fillId="8" borderId="16" xfId="0" applyFont="1" applyFill="1" applyBorder="1" applyAlignment="1" applyProtection="1">
      <alignment horizontal="center" vertical="center" wrapText="1"/>
      <protection locked="0"/>
    </xf>
    <xf numFmtId="0" fontId="8" fillId="8" borderId="51" xfId="0" applyFont="1" applyFill="1" applyBorder="1" applyAlignment="1" applyProtection="1">
      <alignment horizontal="center" vertical="center" wrapText="1"/>
      <protection locked="0"/>
    </xf>
    <xf numFmtId="0" fontId="8" fillId="8" borderId="54" xfId="0" applyFont="1" applyFill="1" applyBorder="1" applyAlignment="1" applyProtection="1">
      <alignment horizontal="center" vertical="center" wrapText="1"/>
      <protection locked="0"/>
    </xf>
    <xf numFmtId="0" fontId="8" fillId="8" borderId="52" xfId="0" applyFont="1" applyFill="1" applyBorder="1" applyAlignment="1" applyProtection="1">
      <alignment horizontal="center" vertical="center" wrapText="1"/>
      <protection locked="0"/>
    </xf>
    <xf numFmtId="0" fontId="4" fillId="2" borderId="18" xfId="0" applyFont="1" applyFill="1" applyBorder="1" applyAlignment="1" applyProtection="1">
      <alignment horizontal="center" vertical="center"/>
      <protection locked="0"/>
    </xf>
    <xf numFmtId="0" fontId="4" fillId="2" borderId="34" xfId="0" applyFont="1" applyFill="1" applyBorder="1" applyAlignment="1" applyProtection="1">
      <alignment horizontal="center" vertical="center"/>
      <protection locked="0"/>
    </xf>
    <xf numFmtId="0" fontId="4" fillId="2" borderId="3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39" fillId="0" borderId="72" xfId="0" quotePrefix="1" applyFont="1" applyBorder="1" applyAlignment="1" applyProtection="1">
      <alignment horizontal="left" vertical="center" wrapText="1"/>
      <protection locked="0"/>
    </xf>
    <xf numFmtId="0" fontId="39" fillId="0" borderId="73" xfId="0" quotePrefix="1" applyFont="1" applyBorder="1" applyAlignment="1" applyProtection="1">
      <alignment horizontal="left" vertical="center" wrapText="1"/>
      <protection locked="0"/>
    </xf>
    <xf numFmtId="0" fontId="39" fillId="0" borderId="11" xfId="0"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6" fillId="0" borderId="11" xfId="0" applyFont="1" applyFill="1" applyBorder="1" applyAlignment="1" applyProtection="1">
      <alignment horizontal="center" wrapText="1"/>
      <protection locked="0"/>
    </xf>
    <xf numFmtId="0" fontId="6" fillId="0" borderId="2" xfId="0" applyFont="1" applyFill="1" applyBorder="1" applyAlignment="1" applyProtection="1">
      <alignment horizontal="center" wrapText="1"/>
      <protection locked="0"/>
    </xf>
    <xf numFmtId="0" fontId="8" fillId="0" borderId="11" xfId="0" applyFont="1" applyFill="1" applyBorder="1" applyAlignment="1" applyProtection="1">
      <alignment horizontal="center" vertical="center" wrapText="1"/>
      <protection locked="0"/>
    </xf>
    <xf numFmtId="0" fontId="8" fillId="0" borderId="32" xfId="0" applyFont="1" applyFill="1" applyBorder="1" applyAlignment="1" applyProtection="1">
      <alignment horizontal="center" vertical="center" wrapText="1"/>
      <protection locked="0"/>
    </xf>
    <xf numFmtId="0" fontId="40" fillId="0" borderId="9" xfId="0" applyFont="1" applyBorder="1" applyAlignment="1" applyProtection="1">
      <alignment horizontal="center" vertical="center" wrapText="1"/>
      <protection locked="0"/>
    </xf>
    <xf numFmtId="0" fontId="40" fillId="0" borderId="1" xfId="0" applyFont="1" applyBorder="1" applyAlignment="1" applyProtection="1">
      <alignment horizontal="center" vertical="center" wrapText="1"/>
      <protection locked="0"/>
    </xf>
    <xf numFmtId="0" fontId="0" fillId="0" borderId="5" xfId="0" applyFont="1" applyFill="1" applyBorder="1" applyAlignment="1" applyProtection="1">
      <alignment horizontal="center"/>
      <protection locked="0"/>
    </xf>
    <xf numFmtId="0" fontId="0" fillId="0" borderId="10" xfId="0" applyFont="1" applyFill="1" applyBorder="1" applyAlignment="1" applyProtection="1">
      <alignment horizontal="center"/>
      <protection locked="0"/>
    </xf>
    <xf numFmtId="0" fontId="0" fillId="0" borderId="128" xfId="0" applyFont="1" applyFill="1" applyBorder="1" applyAlignment="1" applyProtection="1">
      <alignment horizontal="center"/>
      <protection locked="0"/>
    </xf>
    <xf numFmtId="0" fontId="0" fillId="0" borderId="138" xfId="0" applyFont="1" applyFill="1" applyBorder="1" applyAlignment="1" applyProtection="1">
      <alignment horizontal="center"/>
      <protection locked="0"/>
    </xf>
    <xf numFmtId="0" fontId="0" fillId="0" borderId="139" xfId="0" applyFont="1" applyFill="1" applyBorder="1" applyAlignment="1" applyProtection="1">
      <alignment horizontal="center"/>
      <protection locked="0"/>
    </xf>
    <xf numFmtId="38" fontId="0" fillId="0" borderId="138" xfId="1" applyFont="1" applyFill="1" applyBorder="1" applyAlignment="1" applyProtection="1">
      <alignment horizontal="center"/>
      <protection locked="0"/>
    </xf>
    <xf numFmtId="38" fontId="0" fillId="0" borderId="139" xfId="1" applyFont="1" applyFill="1" applyBorder="1" applyAlignment="1" applyProtection="1">
      <alignment horizontal="center"/>
      <protection locked="0"/>
    </xf>
    <xf numFmtId="0" fontId="8" fillId="0" borderId="9" xfId="0" applyFont="1" applyBorder="1" applyAlignment="1" applyProtection="1">
      <alignment horizontal="left" vertical="center" shrinkToFit="1"/>
      <protection locked="0"/>
    </xf>
    <xf numFmtId="0" fontId="8" fillId="0" borderId="1" xfId="0" applyFont="1" applyBorder="1" applyAlignment="1" applyProtection="1">
      <alignment horizontal="left" vertical="center" shrinkToFit="1"/>
      <protection locked="0"/>
    </xf>
    <xf numFmtId="0" fontId="8" fillId="0" borderId="82" xfId="0" applyFont="1" applyFill="1" applyBorder="1" applyAlignment="1" applyProtection="1">
      <alignment horizontal="left"/>
      <protection locked="0"/>
    </xf>
    <xf numFmtId="0" fontId="8" fillId="0" borderId="79" xfId="0" applyFont="1" applyFill="1" applyBorder="1" applyAlignment="1" applyProtection="1">
      <alignment horizontal="left"/>
      <protection locked="0"/>
    </xf>
    <xf numFmtId="0" fontId="8" fillId="0" borderId="83" xfId="0" applyFont="1" applyFill="1" applyBorder="1" applyAlignment="1" applyProtection="1">
      <alignment horizontal="left"/>
      <protection locked="0"/>
    </xf>
    <xf numFmtId="0" fontId="8" fillId="0" borderId="47" xfId="0" applyFont="1" applyFill="1" applyBorder="1" applyAlignment="1" applyProtection="1">
      <alignment horizontal="center" shrinkToFit="1"/>
      <protection locked="0"/>
    </xf>
    <xf numFmtId="0" fontId="8" fillId="0" borderId="87" xfId="0" applyFont="1" applyFill="1" applyBorder="1" applyAlignment="1" applyProtection="1">
      <alignment horizontal="center" shrinkToFit="1"/>
      <protection locked="0"/>
    </xf>
    <xf numFmtId="0" fontId="9" fillId="0" borderId="41" xfId="0" applyNumberFormat="1" applyFont="1" applyFill="1" applyBorder="1" applyAlignment="1" applyProtection="1">
      <alignment horizontal="right" shrinkToFit="1"/>
      <protection locked="0"/>
    </xf>
    <xf numFmtId="0" fontId="9" fillId="0" borderId="49" xfId="0" applyNumberFormat="1" applyFont="1" applyFill="1" applyBorder="1" applyAlignment="1" applyProtection="1">
      <alignment horizontal="right" shrinkToFit="1"/>
      <protection locked="0"/>
    </xf>
    <xf numFmtId="0" fontId="20" fillId="10" borderId="2" xfId="0" applyFont="1" applyFill="1" applyBorder="1" applyAlignment="1" applyProtection="1">
      <alignment wrapText="1"/>
      <protection locked="0"/>
    </xf>
    <xf numFmtId="0" fontId="20" fillId="10" borderId="32" xfId="0" applyFont="1" applyFill="1" applyBorder="1" applyAlignment="1" applyProtection="1">
      <alignment wrapText="1"/>
      <protection locked="0"/>
    </xf>
    <xf numFmtId="0" fontId="20" fillId="10" borderId="59" xfId="0" applyFont="1" applyFill="1" applyBorder="1" applyAlignment="1" applyProtection="1">
      <alignment wrapText="1"/>
      <protection locked="0"/>
    </xf>
    <xf numFmtId="0" fontId="20" fillId="10" borderId="76" xfId="0" applyFont="1" applyFill="1" applyBorder="1" applyAlignment="1" applyProtection="1">
      <alignment wrapText="1"/>
      <protection locked="0"/>
    </xf>
    <xf numFmtId="0" fontId="8" fillId="10" borderId="8" xfId="0" applyFont="1" applyFill="1" applyBorder="1" applyAlignment="1" applyProtection="1">
      <alignment vertical="top" wrapText="1"/>
      <protection locked="0"/>
    </xf>
    <xf numFmtId="0" fontId="8" fillId="10" borderId="0" xfId="0" applyFont="1" applyFill="1" applyBorder="1" applyAlignment="1" applyProtection="1">
      <alignment vertical="top" wrapText="1"/>
      <protection locked="0"/>
    </xf>
    <xf numFmtId="0" fontId="8" fillId="10" borderId="9" xfId="0" applyFont="1" applyFill="1" applyBorder="1" applyAlignment="1" applyProtection="1">
      <alignment vertical="top" wrapText="1"/>
      <protection locked="0"/>
    </xf>
    <xf numFmtId="0" fontId="8" fillId="10" borderId="1" xfId="0" applyFont="1" applyFill="1" applyBorder="1" applyAlignment="1" applyProtection="1">
      <alignment vertical="top" wrapText="1"/>
      <protection locked="0"/>
    </xf>
    <xf numFmtId="0" fontId="6" fillId="8" borderId="36" xfId="0" applyFont="1" applyFill="1" applyBorder="1" applyAlignment="1" applyProtection="1">
      <alignment horizontal="center" vertical="center" wrapText="1"/>
      <protection locked="0"/>
    </xf>
    <xf numFmtId="0" fontId="0" fillId="8" borderId="13" xfId="0" applyFill="1" applyBorder="1" applyAlignment="1" applyProtection="1">
      <alignment horizontal="center" vertical="center" wrapText="1"/>
      <protection locked="0"/>
    </xf>
    <xf numFmtId="0" fontId="0" fillId="8" borderId="19" xfId="0" applyFill="1" applyBorder="1" applyAlignment="1" applyProtection="1">
      <alignment horizontal="center" vertical="center" wrapText="1"/>
      <protection locked="0"/>
    </xf>
    <xf numFmtId="0" fontId="0" fillId="8" borderId="37" xfId="0" applyFill="1" applyBorder="1" applyAlignment="1" applyProtection="1">
      <alignment horizontal="center" vertical="center" wrapText="1"/>
      <protection locked="0"/>
    </xf>
    <xf numFmtId="0" fontId="0" fillId="8" borderId="0" xfId="0" applyFill="1" applyBorder="1" applyAlignment="1" applyProtection="1">
      <alignment horizontal="center" vertical="center" wrapText="1"/>
      <protection locked="0"/>
    </xf>
    <xf numFmtId="0" fontId="0" fillId="8" borderId="16" xfId="0" applyFill="1" applyBorder="1" applyAlignment="1" applyProtection="1">
      <alignment horizontal="center" vertical="center" wrapText="1"/>
      <protection locked="0"/>
    </xf>
    <xf numFmtId="0" fontId="0" fillId="8" borderId="38" xfId="0" applyFill="1" applyBorder="1" applyAlignment="1" applyProtection="1">
      <alignment horizontal="center" vertical="center" wrapText="1"/>
      <protection locked="0"/>
    </xf>
    <xf numFmtId="0" fontId="0" fillId="8" borderId="1" xfId="0" applyFill="1" applyBorder="1" applyAlignment="1" applyProtection="1">
      <alignment horizontal="center" vertical="center" wrapText="1"/>
      <protection locked="0"/>
    </xf>
    <xf numFmtId="0" fontId="0" fillId="8" borderId="15" xfId="0" applyFill="1" applyBorder="1" applyAlignment="1" applyProtection="1">
      <alignment horizontal="center" vertical="center" wrapText="1"/>
      <protection locked="0"/>
    </xf>
    <xf numFmtId="0" fontId="21" fillId="0" borderId="0" xfId="0" applyFont="1" applyBorder="1" applyAlignment="1" applyProtection="1">
      <alignment horizontal="left"/>
      <protection locked="0"/>
    </xf>
    <xf numFmtId="0" fontId="0" fillId="8" borderId="36" xfId="0" applyFill="1" applyBorder="1" applyAlignment="1" applyProtection="1">
      <alignment horizontal="center" vertical="center" wrapText="1"/>
      <protection locked="0"/>
    </xf>
    <xf numFmtId="0" fontId="8" fillId="8" borderId="36" xfId="0" applyFont="1" applyFill="1" applyBorder="1" applyAlignment="1" applyProtection="1">
      <alignment horizontal="center" vertical="center" wrapText="1"/>
      <protection locked="0"/>
    </xf>
    <xf numFmtId="0" fontId="8" fillId="8" borderId="13" xfId="0" applyFont="1" applyFill="1" applyBorder="1" applyAlignment="1" applyProtection="1">
      <alignment horizontal="center" vertical="center" wrapText="1"/>
      <protection locked="0"/>
    </xf>
    <xf numFmtId="0" fontId="8" fillId="8" borderId="19" xfId="0" applyFont="1" applyFill="1" applyBorder="1" applyAlignment="1" applyProtection="1">
      <alignment horizontal="center" vertical="center" wrapText="1"/>
      <protection locked="0"/>
    </xf>
    <xf numFmtId="0" fontId="8" fillId="8" borderId="38" xfId="0" applyFont="1" applyFill="1" applyBorder="1" applyAlignment="1" applyProtection="1">
      <alignment horizontal="center" vertical="center" wrapText="1"/>
      <protection locked="0"/>
    </xf>
    <xf numFmtId="0" fontId="8" fillId="8" borderId="1" xfId="0" applyFont="1" applyFill="1" applyBorder="1" applyAlignment="1" applyProtection="1">
      <alignment horizontal="center" vertical="center" wrapText="1"/>
      <protection locked="0"/>
    </xf>
    <xf numFmtId="0" fontId="8" fillId="8" borderId="15" xfId="0" applyFont="1" applyFill="1" applyBorder="1" applyAlignment="1" applyProtection="1">
      <alignment horizontal="center" vertical="center" wrapText="1"/>
      <protection locked="0"/>
    </xf>
    <xf numFmtId="38" fontId="8" fillId="8" borderId="129" xfId="1" applyFont="1" applyFill="1" applyBorder="1" applyAlignment="1" applyProtection="1">
      <alignment horizontal="center"/>
      <protection locked="0"/>
    </xf>
    <xf numFmtId="38" fontId="8" fillId="8" borderId="10" xfId="1" applyFont="1" applyFill="1" applyBorder="1" applyAlignment="1" applyProtection="1">
      <alignment horizontal="center"/>
      <protection locked="0"/>
    </xf>
    <xf numFmtId="38" fontId="8" fillId="8" borderId="108" xfId="1" applyFont="1" applyFill="1" applyBorder="1" applyAlignment="1" applyProtection="1">
      <alignment horizontal="center"/>
      <protection locked="0"/>
    </xf>
    <xf numFmtId="38" fontId="9" fillId="0" borderId="41" xfId="1" applyFont="1" applyFill="1" applyBorder="1" applyAlignment="1" applyProtection="1">
      <alignment horizontal="right" shrinkToFit="1"/>
      <protection locked="0"/>
    </xf>
    <xf numFmtId="38" fontId="9" fillId="0" borderId="49" xfId="1" applyFont="1" applyFill="1" applyBorder="1" applyAlignment="1" applyProtection="1">
      <alignment horizontal="right" shrinkToFit="1"/>
      <protection locked="0"/>
    </xf>
    <xf numFmtId="0" fontId="20" fillId="0" borderId="94" xfId="0" applyFont="1" applyBorder="1" applyAlignment="1" applyProtection="1">
      <alignment horizontal="left"/>
      <protection locked="0"/>
    </xf>
    <xf numFmtId="0" fontId="20" fillId="0" borderId="75" xfId="0" applyFont="1" applyBorder="1" applyAlignment="1" applyProtection="1">
      <alignment horizontal="left"/>
      <protection locked="0"/>
    </xf>
    <xf numFmtId="0" fontId="20" fillId="0" borderId="95" xfId="0" applyFont="1" applyBorder="1" applyAlignment="1" applyProtection="1">
      <alignment horizontal="left"/>
      <protection locked="0"/>
    </xf>
    <xf numFmtId="38" fontId="9" fillId="0" borderId="41" xfId="1" applyFont="1" applyFill="1" applyBorder="1" applyAlignment="1" applyProtection="1">
      <alignment horizontal="center" shrinkToFit="1"/>
      <protection locked="0"/>
    </xf>
    <xf numFmtId="38" fontId="9" fillId="0" borderId="49" xfId="1" applyFont="1" applyFill="1" applyBorder="1" applyAlignment="1" applyProtection="1">
      <alignment horizontal="center" shrinkToFit="1"/>
      <protection locked="0"/>
    </xf>
    <xf numFmtId="0" fontId="8" fillId="0" borderId="84" xfId="0" applyFont="1" applyFill="1" applyBorder="1" applyAlignment="1" applyProtection="1">
      <alignment horizontal="left"/>
      <protection locked="0"/>
    </xf>
    <xf numFmtId="0" fontId="8" fillId="0" borderId="81" xfId="0" applyFont="1" applyFill="1" applyBorder="1" applyAlignment="1" applyProtection="1">
      <alignment horizontal="left"/>
      <protection locked="0"/>
    </xf>
    <xf numFmtId="0" fontId="8" fillId="0" borderId="85" xfId="0" applyFont="1" applyFill="1" applyBorder="1" applyAlignment="1" applyProtection="1">
      <alignment horizontal="left"/>
      <protection locked="0"/>
    </xf>
    <xf numFmtId="0" fontId="8" fillId="0" borderId="48" xfId="0" applyFont="1" applyFill="1" applyBorder="1" applyAlignment="1" applyProtection="1">
      <alignment horizontal="center" shrinkToFit="1"/>
      <protection locked="0"/>
    </xf>
    <xf numFmtId="0" fontId="8" fillId="0" borderId="127" xfId="0" applyFont="1" applyFill="1" applyBorder="1" applyAlignment="1" applyProtection="1">
      <alignment horizontal="center" shrinkToFit="1"/>
      <protection locked="0"/>
    </xf>
    <xf numFmtId="38" fontId="9" fillId="0" borderId="42" xfId="1" applyFont="1" applyFill="1" applyBorder="1" applyAlignment="1" applyProtection="1">
      <alignment horizontal="right" shrinkToFit="1"/>
      <protection locked="0"/>
    </xf>
    <xf numFmtId="38" fontId="9" fillId="0" borderId="50" xfId="1" applyFont="1" applyFill="1" applyBorder="1" applyAlignment="1" applyProtection="1">
      <alignment horizontal="right" shrinkToFit="1"/>
      <protection locked="0"/>
    </xf>
    <xf numFmtId="0" fontId="8" fillId="8" borderId="47" xfId="0" applyFont="1" applyFill="1" applyBorder="1" applyAlignment="1" applyProtection="1">
      <alignment horizontal="center" shrinkToFit="1"/>
      <protection locked="0"/>
    </xf>
    <xf numFmtId="0" fontId="8" fillId="8" borderId="87" xfId="0" applyFont="1" applyFill="1" applyBorder="1" applyAlignment="1" applyProtection="1">
      <alignment horizontal="center" shrinkToFit="1"/>
      <protection locked="0"/>
    </xf>
    <xf numFmtId="0" fontId="8" fillId="8" borderId="84" xfId="0" applyFont="1" applyFill="1" applyBorder="1" applyAlignment="1" applyProtection="1">
      <alignment horizontal="left"/>
      <protection locked="0"/>
    </xf>
    <xf numFmtId="0" fontId="8" fillId="8" borderId="81" xfId="0" applyFont="1" applyFill="1" applyBorder="1" applyAlignment="1" applyProtection="1">
      <alignment horizontal="left"/>
      <protection locked="0"/>
    </xf>
    <xf numFmtId="0" fontId="8" fillId="8" borderId="85" xfId="0" applyFont="1" applyFill="1" applyBorder="1" applyAlignment="1" applyProtection="1">
      <alignment horizontal="left"/>
      <protection locked="0"/>
    </xf>
    <xf numFmtId="0" fontId="8" fillId="8" borderId="48" xfId="0" applyFont="1" applyFill="1" applyBorder="1" applyAlignment="1" applyProtection="1">
      <alignment horizontal="center" shrinkToFit="1"/>
      <protection locked="0"/>
    </xf>
    <xf numFmtId="0" fontId="8" fillId="8" borderId="127" xfId="0" applyFont="1" applyFill="1" applyBorder="1" applyAlignment="1" applyProtection="1">
      <alignment horizontal="center" shrinkToFit="1"/>
      <protection locked="0"/>
    </xf>
    <xf numFmtId="183" fontId="9" fillId="10" borderId="107" xfId="1" applyNumberFormat="1" applyFont="1" applyFill="1" applyBorder="1" applyAlignment="1" applyProtection="1">
      <alignment horizontal="center" shrinkToFit="1"/>
      <protection locked="0"/>
    </xf>
    <xf numFmtId="183" fontId="9" fillId="10" borderId="81" xfId="1" applyNumberFormat="1" applyFont="1" applyFill="1" applyBorder="1" applyAlignment="1" applyProtection="1">
      <alignment horizontal="center" shrinkToFit="1"/>
      <protection locked="0"/>
    </xf>
    <xf numFmtId="183" fontId="9" fillId="10" borderId="45" xfId="1" applyNumberFormat="1" applyFont="1" applyFill="1" applyBorder="1" applyAlignment="1" applyProtection="1">
      <alignment horizontal="center" shrinkToFit="1"/>
      <protection locked="0"/>
    </xf>
    <xf numFmtId="38" fontId="9" fillId="0" borderId="46" xfId="1" applyFont="1" applyFill="1" applyBorder="1" applyAlignment="1" applyProtection="1">
      <alignment horizontal="center" shrinkToFit="1"/>
      <protection locked="0"/>
    </xf>
    <xf numFmtId="38" fontId="9" fillId="0" borderId="46" xfId="1" applyFont="1" applyFill="1" applyBorder="1" applyAlignment="1" applyProtection="1">
      <alignment horizontal="right" shrinkToFit="1"/>
      <protection locked="0"/>
    </xf>
    <xf numFmtId="38" fontId="9" fillId="0" borderId="88" xfId="1" applyFont="1" applyFill="1" applyBorder="1" applyAlignment="1" applyProtection="1">
      <alignment horizontal="right" shrinkToFit="1"/>
      <protection locked="0"/>
    </xf>
    <xf numFmtId="0" fontId="8" fillId="8" borderId="9" xfId="0" applyFont="1" applyFill="1" applyBorder="1" applyAlignment="1" applyProtection="1">
      <alignment horizontal="center"/>
      <protection locked="0"/>
    </xf>
    <xf numFmtId="0" fontId="8" fillId="8" borderId="1" xfId="0" applyFont="1" applyFill="1" applyBorder="1" applyAlignment="1" applyProtection="1">
      <alignment horizontal="center"/>
      <protection locked="0"/>
    </xf>
    <xf numFmtId="0" fontId="8" fillId="8" borderId="127" xfId="0" applyFont="1" applyFill="1" applyBorder="1" applyAlignment="1" applyProtection="1">
      <alignment horizontal="center"/>
      <protection locked="0"/>
    </xf>
    <xf numFmtId="0" fontId="8" fillId="8" borderId="48" xfId="0" applyFont="1" applyFill="1" applyBorder="1" applyAlignment="1" applyProtection="1">
      <alignment horizontal="center"/>
      <protection locked="0"/>
    </xf>
    <xf numFmtId="38" fontId="8" fillId="8" borderId="128" xfId="1" applyFont="1" applyFill="1" applyBorder="1" applyAlignment="1" applyProtection="1">
      <alignment horizontal="center"/>
      <protection locked="0"/>
    </xf>
    <xf numFmtId="0" fontId="8" fillId="8" borderId="5" xfId="0" applyFont="1" applyFill="1" applyBorder="1" applyAlignment="1" applyProtection="1">
      <alignment horizontal="center"/>
      <protection locked="0"/>
    </xf>
    <xf numFmtId="0" fontId="8" fillId="8" borderId="10" xfId="0" applyFont="1" applyFill="1" applyBorder="1" applyAlignment="1" applyProtection="1">
      <alignment horizontal="center"/>
      <protection locked="0"/>
    </xf>
    <xf numFmtId="0" fontId="8" fillId="8" borderId="128" xfId="0" applyFont="1" applyFill="1" applyBorder="1" applyAlignment="1" applyProtection="1">
      <alignment horizontal="center"/>
      <protection locked="0"/>
    </xf>
    <xf numFmtId="0" fontId="8" fillId="8" borderId="129" xfId="0" applyFont="1" applyFill="1" applyBorder="1" applyAlignment="1" applyProtection="1">
      <alignment horizontal="center"/>
      <protection locked="0"/>
    </xf>
    <xf numFmtId="0" fontId="8" fillId="8" borderId="56" xfId="0" applyFont="1" applyFill="1" applyBorder="1" applyAlignment="1" applyProtection="1">
      <alignment horizontal="center" vertical="center" wrapText="1"/>
      <protection locked="0"/>
    </xf>
    <xf numFmtId="0" fontId="8" fillId="8" borderId="28" xfId="0" applyFont="1" applyFill="1" applyBorder="1" applyAlignment="1" applyProtection="1">
      <alignment horizontal="center" vertical="center" wrapText="1"/>
      <protection locked="0"/>
    </xf>
    <xf numFmtId="0" fontId="8" fillId="8" borderId="57" xfId="0" applyFont="1" applyFill="1" applyBorder="1" applyAlignment="1" applyProtection="1">
      <alignment horizontal="center" vertical="center" wrapText="1"/>
      <protection locked="0"/>
    </xf>
    <xf numFmtId="0" fontId="8" fillId="8" borderId="91" xfId="0" applyFont="1" applyFill="1" applyBorder="1" applyAlignment="1" applyProtection="1">
      <alignment horizontal="center"/>
      <protection locked="0"/>
    </xf>
    <xf numFmtId="0" fontId="8" fillId="8" borderId="92" xfId="0" applyFont="1" applyFill="1" applyBorder="1" applyAlignment="1" applyProtection="1">
      <alignment horizontal="center"/>
      <protection locked="0"/>
    </xf>
    <xf numFmtId="0" fontId="8" fillId="8" borderId="140" xfId="0" applyFont="1" applyFill="1" applyBorder="1" applyAlignment="1" applyProtection="1">
      <alignment horizontal="center"/>
      <protection locked="0"/>
    </xf>
    <xf numFmtId="0" fontId="8" fillId="8" borderId="141" xfId="0" applyFont="1" applyFill="1" applyBorder="1" applyAlignment="1" applyProtection="1">
      <alignment horizontal="center"/>
      <protection locked="0"/>
    </xf>
    <xf numFmtId="0" fontId="8" fillId="8" borderId="142" xfId="0" applyFont="1" applyFill="1" applyBorder="1" applyAlignment="1" applyProtection="1">
      <alignment horizontal="center"/>
      <protection locked="0"/>
    </xf>
    <xf numFmtId="0" fontId="8" fillId="8" borderId="143" xfId="0" applyFont="1" applyFill="1" applyBorder="1" applyAlignment="1" applyProtection="1">
      <alignment horizontal="center"/>
      <protection locked="0"/>
    </xf>
    <xf numFmtId="38" fontId="9" fillId="10" borderId="106" xfId="1" applyFont="1" applyFill="1" applyBorder="1" applyAlignment="1" applyProtection="1">
      <alignment horizontal="center" shrinkToFit="1"/>
      <protection locked="0"/>
    </xf>
    <xf numFmtId="38" fontId="9" fillId="10" borderId="98" xfId="1" applyFont="1" applyFill="1" applyBorder="1" applyAlignment="1" applyProtection="1">
      <alignment horizontal="center" shrinkToFit="1"/>
      <protection locked="0"/>
    </xf>
    <xf numFmtId="38" fontId="9" fillId="10" borderId="100" xfId="1" applyFont="1" applyFill="1" applyBorder="1" applyAlignment="1" applyProtection="1">
      <alignment horizontal="center" shrinkToFit="1"/>
      <protection locked="0"/>
    </xf>
    <xf numFmtId="0" fontId="8" fillId="8" borderId="82" xfId="0" applyFont="1" applyFill="1" applyBorder="1" applyAlignment="1" applyProtection="1">
      <alignment horizontal="left"/>
      <protection locked="0"/>
    </xf>
    <xf numFmtId="0" fontId="8" fillId="8" borderId="79" xfId="0" applyFont="1" applyFill="1" applyBorder="1" applyAlignment="1" applyProtection="1">
      <alignment horizontal="left"/>
      <protection locked="0"/>
    </xf>
    <xf numFmtId="0" fontId="8" fillId="8" borderId="83" xfId="0" applyFont="1" applyFill="1" applyBorder="1" applyAlignment="1" applyProtection="1">
      <alignment horizontal="left"/>
      <protection locked="0"/>
    </xf>
    <xf numFmtId="38" fontId="9" fillId="10" borderId="43" xfId="1" applyFont="1" applyFill="1" applyBorder="1" applyAlignment="1" applyProtection="1">
      <alignment horizontal="center" shrinkToFit="1"/>
      <protection locked="0"/>
    </xf>
    <xf numFmtId="38" fontId="9" fillId="10" borderId="79" xfId="1" applyFont="1" applyFill="1" applyBorder="1" applyAlignment="1" applyProtection="1">
      <alignment horizontal="center" shrinkToFit="1"/>
      <protection locked="0"/>
    </xf>
    <xf numFmtId="38" fontId="9" fillId="10" borderId="44" xfId="1" applyFont="1" applyFill="1" applyBorder="1" applyAlignment="1" applyProtection="1">
      <alignment horizontal="center" shrinkToFit="1"/>
      <protection locked="0"/>
    </xf>
    <xf numFmtId="183" fontId="9" fillId="0" borderId="41" xfId="1" applyNumberFormat="1" applyFont="1" applyFill="1" applyBorder="1" applyAlignment="1" applyProtection="1">
      <alignment horizontal="right" shrinkToFit="1"/>
      <protection locked="0"/>
    </xf>
    <xf numFmtId="183" fontId="9" fillId="0" borderId="49" xfId="1" applyNumberFormat="1" applyFont="1" applyFill="1" applyBorder="1" applyAlignment="1" applyProtection="1">
      <alignment horizontal="right" shrinkToFit="1"/>
      <protection locked="0"/>
    </xf>
    <xf numFmtId="0" fontId="8" fillId="0" borderId="74" xfId="0" applyFont="1" applyFill="1" applyBorder="1" applyAlignment="1" applyProtection="1">
      <alignment horizontal="left"/>
      <protection locked="0"/>
    </xf>
    <xf numFmtId="0" fontId="8" fillId="0" borderId="86" xfId="0" applyFont="1" applyFill="1" applyBorder="1" applyAlignment="1" applyProtection="1">
      <alignment horizontal="left"/>
      <protection locked="0"/>
    </xf>
    <xf numFmtId="0" fontId="8" fillId="0" borderId="87" xfId="0" applyFont="1" applyFill="1" applyBorder="1" applyAlignment="1" applyProtection="1">
      <alignment horizontal="left"/>
      <protection locked="0"/>
    </xf>
    <xf numFmtId="0" fontId="6" fillId="8" borderId="36" xfId="0" applyFont="1" applyFill="1" applyBorder="1" applyAlignment="1" applyProtection="1">
      <alignment horizontal="center" vertical="center" textRotation="255" wrapText="1"/>
      <protection locked="0"/>
    </xf>
    <xf numFmtId="0" fontId="6" fillId="8" borderId="19" xfId="0" applyFont="1" applyFill="1" applyBorder="1" applyAlignment="1" applyProtection="1">
      <alignment horizontal="center" vertical="center" textRotation="255" wrapText="1"/>
      <protection locked="0"/>
    </xf>
    <xf numFmtId="0" fontId="6" fillId="8" borderId="37" xfId="0" applyFont="1" applyFill="1" applyBorder="1" applyAlignment="1" applyProtection="1">
      <alignment horizontal="center" vertical="center" textRotation="255" wrapText="1"/>
      <protection locked="0"/>
    </xf>
    <xf numFmtId="0" fontId="6" fillId="8" borderId="16" xfId="0" applyFont="1" applyFill="1" applyBorder="1" applyAlignment="1" applyProtection="1">
      <alignment horizontal="center" vertical="center" textRotation="255" wrapText="1"/>
      <protection locked="0"/>
    </xf>
    <xf numFmtId="0" fontId="6" fillId="8" borderId="51" xfId="0" applyFont="1" applyFill="1" applyBorder="1" applyAlignment="1" applyProtection="1">
      <alignment horizontal="center" vertical="center" textRotation="255" wrapText="1"/>
      <protection locked="0"/>
    </xf>
    <xf numFmtId="0" fontId="6" fillId="8" borderId="52" xfId="0" applyFont="1" applyFill="1" applyBorder="1" applyAlignment="1" applyProtection="1">
      <alignment horizontal="center" vertical="center" textRotation="255" wrapText="1"/>
      <protection locked="0"/>
    </xf>
    <xf numFmtId="0" fontId="0" fillId="8" borderId="14" xfId="0" applyFill="1" applyBorder="1" applyAlignment="1" applyProtection="1">
      <alignment horizontal="left" vertical="center" wrapText="1"/>
      <protection locked="0"/>
    </xf>
    <xf numFmtId="0" fontId="0" fillId="8" borderId="13"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6" fillId="8" borderId="3" xfId="0" applyFont="1" applyFill="1" applyBorder="1" applyAlignment="1" applyProtection="1">
      <alignment horizontal="center" vertical="center" wrapText="1"/>
      <protection locked="0"/>
    </xf>
    <xf numFmtId="0" fontId="6" fillId="8" borderId="2" xfId="0" applyFont="1" applyFill="1" applyBorder="1" applyAlignment="1" applyProtection="1">
      <alignment horizontal="center" vertical="center"/>
      <protection locked="0"/>
    </xf>
    <xf numFmtId="0" fontId="6" fillId="8" borderId="3" xfId="0" applyFont="1" applyFill="1" applyBorder="1" applyAlignment="1" applyProtection="1">
      <alignment horizontal="center" vertical="center"/>
      <protection locked="0"/>
    </xf>
    <xf numFmtId="38" fontId="0" fillId="0" borderId="14" xfId="1" applyFont="1" applyFill="1" applyBorder="1" applyAlignment="1" applyProtection="1">
      <alignment horizontal="center"/>
      <protection locked="0"/>
    </xf>
    <xf numFmtId="38" fontId="0" fillId="0" borderId="13" xfId="1" applyFont="1" applyFill="1" applyBorder="1" applyAlignment="1" applyProtection="1">
      <alignment horizontal="center"/>
      <protection locked="0"/>
    </xf>
    <xf numFmtId="38" fontId="0" fillId="0" borderId="9" xfId="1" applyFont="1" applyFill="1" applyBorder="1" applyAlignment="1" applyProtection="1">
      <alignment horizontal="center"/>
      <protection locked="0"/>
    </xf>
    <xf numFmtId="38" fontId="0" fillId="0" borderId="1" xfId="1" applyFont="1" applyFill="1" applyBorder="1" applyAlignment="1" applyProtection="1">
      <alignment horizontal="center"/>
      <protection locked="0"/>
    </xf>
    <xf numFmtId="0" fontId="0" fillId="8" borderId="13" xfId="0" applyFont="1" applyFill="1" applyBorder="1" applyAlignment="1" applyProtection="1">
      <alignment horizontal="center"/>
      <protection locked="0"/>
    </xf>
    <xf numFmtId="0" fontId="0" fillId="8" borderId="20" xfId="0" applyFont="1" applyFill="1" applyBorder="1" applyAlignment="1" applyProtection="1">
      <alignment horizontal="center"/>
      <protection locked="0"/>
    </xf>
    <xf numFmtId="0" fontId="0" fillId="8" borderId="1" xfId="0" applyFont="1" applyFill="1" applyBorder="1" applyAlignment="1" applyProtection="1">
      <alignment horizontal="center"/>
      <protection locked="0"/>
    </xf>
    <xf numFmtId="0" fontId="0" fillId="8" borderId="7" xfId="0" applyFont="1" applyFill="1" applyBorder="1" applyAlignment="1" applyProtection="1">
      <alignment horizontal="center"/>
      <protection locked="0"/>
    </xf>
    <xf numFmtId="0" fontId="6" fillId="8" borderId="23" xfId="0" applyFont="1" applyFill="1" applyBorder="1" applyAlignment="1" applyProtection="1">
      <alignment horizontal="left" vertical="center" wrapText="1"/>
      <protection locked="0"/>
    </xf>
    <xf numFmtId="0" fontId="6" fillId="8" borderId="17" xfId="0" applyFont="1" applyFill="1" applyBorder="1" applyAlignment="1" applyProtection="1">
      <alignment horizontal="left" vertical="center" wrapText="1"/>
      <protection locked="0"/>
    </xf>
    <xf numFmtId="0" fontId="6" fillId="8" borderId="24" xfId="0" applyFont="1" applyFill="1" applyBorder="1" applyAlignment="1" applyProtection="1">
      <alignment horizontal="left" vertical="center" wrapText="1"/>
      <protection locked="0"/>
    </xf>
    <xf numFmtId="0" fontId="6" fillId="8" borderId="18" xfId="0" applyFont="1" applyFill="1" applyBorder="1" applyAlignment="1" applyProtection="1">
      <alignment horizontal="left" vertical="center" wrapText="1"/>
      <protection locked="0"/>
    </xf>
    <xf numFmtId="0" fontId="6" fillId="8" borderId="25" xfId="0" applyFont="1" applyFill="1" applyBorder="1" applyAlignment="1" applyProtection="1">
      <alignment horizontal="left" vertical="center" wrapText="1"/>
      <protection locked="0"/>
    </xf>
    <xf numFmtId="0" fontId="6" fillId="8" borderId="4" xfId="0" applyFont="1" applyFill="1" applyBorder="1" applyAlignment="1" applyProtection="1">
      <alignment horizontal="left" vertical="center" wrapText="1"/>
      <protection locked="0"/>
    </xf>
    <xf numFmtId="0" fontId="8" fillId="0" borderId="17" xfId="0" applyFont="1" applyFill="1" applyBorder="1" applyAlignment="1" applyProtection="1">
      <alignment horizontal="left" vertical="center" wrapText="1"/>
      <protection locked="0"/>
    </xf>
    <xf numFmtId="0" fontId="8" fillId="0" borderId="33" xfId="0" applyFont="1" applyFill="1" applyBorder="1" applyAlignment="1" applyProtection="1">
      <alignment horizontal="left" vertical="center" wrapText="1"/>
      <protection locked="0"/>
    </xf>
    <xf numFmtId="0" fontId="8" fillId="0" borderId="18" xfId="0" applyFont="1" applyFill="1" applyBorder="1" applyAlignment="1" applyProtection="1">
      <alignment horizontal="left" vertical="center" wrapText="1"/>
      <protection locked="0"/>
    </xf>
    <xf numFmtId="0" fontId="8" fillId="0" borderId="34"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0" fontId="8" fillId="0" borderId="35" xfId="0" applyFont="1" applyFill="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Border="1" applyAlignment="1" applyProtection="1">
      <alignment horizontal="left" vertical="center" wrapText="1"/>
      <protection locked="0"/>
    </xf>
    <xf numFmtId="182" fontId="6" fillId="0" borderId="5" xfId="0" applyNumberFormat="1" applyFont="1" applyFill="1" applyBorder="1" applyAlignment="1" applyProtection="1">
      <alignment horizontal="center" vertical="center" wrapText="1"/>
      <protection locked="0"/>
    </xf>
    <xf numFmtId="182" fontId="6" fillId="0" borderId="10" xfId="0" applyNumberFormat="1" applyFont="1" applyFill="1" applyBorder="1" applyAlignment="1" applyProtection="1">
      <alignment horizontal="center" vertical="center" wrapText="1"/>
      <protection locked="0"/>
    </xf>
    <xf numFmtId="182" fontId="6" fillId="0" borderId="11" xfId="0" applyNumberFormat="1" applyFont="1" applyFill="1" applyBorder="1" applyAlignment="1" applyProtection="1">
      <alignment horizontal="center" vertical="center" wrapText="1"/>
      <protection locked="0"/>
    </xf>
    <xf numFmtId="0" fontId="39" fillId="0" borderId="0" xfId="0"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38" fontId="39" fillId="10" borderId="0" xfId="1" applyFont="1" applyFill="1" applyBorder="1" applyAlignment="1" applyProtection="1">
      <alignment horizontal="center" vertical="center" wrapText="1"/>
      <protection locked="0"/>
    </xf>
    <xf numFmtId="38" fontId="39" fillId="10" borderId="1" xfId="1" applyFont="1" applyFill="1" applyBorder="1" applyAlignment="1" applyProtection="1">
      <alignment horizontal="center" vertical="center" wrapText="1"/>
      <protection locked="0"/>
    </xf>
    <xf numFmtId="0" fontId="39" fillId="0" borderId="0" xfId="0" applyFont="1" applyFill="1" applyBorder="1" applyAlignment="1" applyProtection="1">
      <alignment horizontal="left" vertical="center" wrapText="1"/>
      <protection locked="0"/>
    </xf>
    <xf numFmtId="0" fontId="39" fillId="0" borderId="21" xfId="0" applyFont="1" applyFill="1" applyBorder="1" applyAlignment="1" applyProtection="1">
      <alignment horizontal="left" vertical="center" wrapText="1"/>
      <protection locked="0"/>
    </xf>
    <xf numFmtId="0" fontId="39" fillId="0" borderId="1" xfId="0" applyFont="1" applyFill="1" applyBorder="1" applyAlignment="1" applyProtection="1">
      <alignment horizontal="left" vertical="center" wrapText="1"/>
      <protection locked="0"/>
    </xf>
    <xf numFmtId="0" fontId="39" fillId="0" borderId="7" xfId="0" applyFont="1" applyFill="1" applyBorder="1" applyAlignment="1" applyProtection="1">
      <alignment horizontal="left" vertical="center" wrapText="1"/>
      <protection locked="0"/>
    </xf>
    <xf numFmtId="38" fontId="6" fillId="10" borderId="5" xfId="1" applyFont="1" applyFill="1" applyBorder="1" applyAlignment="1" applyProtection="1">
      <alignment horizontal="center" vertical="center" wrapText="1"/>
      <protection locked="0"/>
    </xf>
    <xf numFmtId="38" fontId="6" fillId="10" borderId="10" xfId="1" applyFont="1" applyFill="1" applyBorder="1" applyAlignment="1" applyProtection="1">
      <alignment horizontal="center" vertical="center" wrapText="1"/>
      <protection locked="0"/>
    </xf>
    <xf numFmtId="38" fontId="6" fillId="10" borderId="11" xfId="1" applyFont="1" applyFill="1" applyBorder="1" applyAlignment="1" applyProtection="1">
      <alignment horizontal="center" vertical="center" wrapText="1"/>
      <protection locked="0"/>
    </xf>
    <xf numFmtId="0" fontId="41" fillId="0" borderId="8" xfId="0" applyFont="1" applyBorder="1" applyAlignment="1" applyProtection="1">
      <alignment horizontal="left" vertical="center" wrapText="1"/>
      <protection locked="0"/>
    </xf>
    <xf numFmtId="0" fontId="41" fillId="0" borderId="0" xfId="0" applyFont="1" applyBorder="1" applyAlignment="1" applyProtection="1">
      <alignment horizontal="left" vertical="center" wrapText="1"/>
      <protection locked="0"/>
    </xf>
    <xf numFmtId="0" fontId="41" fillId="0" borderId="16" xfId="0" applyFont="1" applyBorder="1" applyAlignment="1" applyProtection="1">
      <alignment horizontal="left" vertical="center" wrapText="1"/>
      <protection locked="0"/>
    </xf>
    <xf numFmtId="0" fontId="0" fillId="0" borderId="0" xfId="0" applyFont="1" applyFill="1" applyBorder="1" applyAlignment="1" applyProtection="1">
      <alignment horizontal="center"/>
      <protection locked="0"/>
    </xf>
    <xf numFmtId="38" fontId="0" fillId="10" borderId="5" xfId="1" applyFont="1" applyFill="1" applyBorder="1" applyAlignment="1" applyProtection="1">
      <alignment horizontal="center"/>
      <protection locked="0"/>
    </xf>
    <xf numFmtId="38" fontId="0" fillId="10" borderId="10" xfId="1" applyFont="1" applyFill="1" applyBorder="1" applyAlignment="1" applyProtection="1">
      <alignment horizontal="center"/>
      <protection locked="0"/>
    </xf>
    <xf numFmtId="38" fontId="0" fillId="10" borderId="11" xfId="1" applyFont="1" applyFill="1" applyBorder="1" applyAlignment="1" applyProtection="1">
      <alignment horizontal="center"/>
      <protection locked="0"/>
    </xf>
    <xf numFmtId="0" fontId="8" fillId="0" borderId="13" xfId="0" applyFont="1" applyFill="1" applyBorder="1" applyAlignment="1" applyProtection="1">
      <alignment horizontal="left" vertical="top" wrapText="1"/>
      <protection locked="0"/>
    </xf>
    <xf numFmtId="0" fontId="8" fillId="0" borderId="20" xfId="0" applyFont="1" applyFill="1" applyBorder="1" applyAlignment="1" applyProtection="1">
      <alignment horizontal="left" vertical="top" wrapText="1"/>
      <protection locked="0"/>
    </xf>
    <xf numFmtId="0" fontId="6" fillId="8" borderId="3" xfId="0" applyFont="1" applyFill="1" applyBorder="1" applyAlignment="1" applyProtection="1">
      <alignment horizontal="distributed" vertical="center"/>
      <protection locked="0"/>
    </xf>
    <xf numFmtId="0" fontId="6" fillId="8" borderId="2" xfId="0" applyFont="1" applyFill="1" applyBorder="1" applyAlignment="1" applyProtection="1">
      <alignment horizontal="distributed" vertical="center"/>
      <protection locked="0"/>
    </xf>
    <xf numFmtId="0" fontId="6" fillId="2" borderId="2" xfId="0" applyFont="1" applyFill="1" applyBorder="1" applyAlignment="1" applyProtection="1">
      <alignment horizontal="left" vertical="center" wrapText="1"/>
      <protection locked="0"/>
    </xf>
    <xf numFmtId="0" fontId="6" fillId="2" borderId="32" xfId="0" applyFont="1" applyFill="1" applyBorder="1" applyAlignment="1" applyProtection="1">
      <alignment horizontal="left" vertical="center" wrapText="1"/>
      <protection locked="0"/>
    </xf>
    <xf numFmtId="0" fontId="6" fillId="0" borderId="14" xfId="0" applyFont="1" applyFill="1" applyBorder="1" applyAlignment="1" applyProtection="1">
      <alignment horizontal="left" vertical="center" wrapText="1"/>
      <protection locked="0"/>
    </xf>
    <xf numFmtId="0" fontId="6" fillId="0" borderId="13" xfId="0" applyFont="1" applyFill="1" applyBorder="1" applyAlignment="1" applyProtection="1">
      <alignment horizontal="left" vertical="center" wrapText="1"/>
      <protection locked="0"/>
    </xf>
    <xf numFmtId="0" fontId="6" fillId="0" borderId="8" xfId="0" applyFont="1" applyFill="1" applyBorder="1" applyAlignment="1" applyProtection="1">
      <alignment horizontal="left" vertical="center" wrapText="1"/>
      <protection locked="0"/>
    </xf>
    <xf numFmtId="0" fontId="6" fillId="0" borderId="0" xfId="0" applyFont="1" applyFill="1" applyBorder="1" applyAlignment="1" applyProtection="1">
      <alignment horizontal="left" vertical="center" wrapText="1"/>
      <protection locked="0"/>
    </xf>
    <xf numFmtId="0" fontId="6" fillId="0" borderId="9" xfId="0" applyFont="1" applyFill="1" applyBorder="1" applyAlignment="1" applyProtection="1">
      <alignment horizontal="left" vertical="center" wrapText="1"/>
      <protection locked="0"/>
    </xf>
    <xf numFmtId="0" fontId="6" fillId="0" borderId="1" xfId="0" applyFont="1" applyFill="1" applyBorder="1" applyAlignment="1" applyProtection="1">
      <alignment horizontal="left" vertical="center" wrapText="1"/>
      <protection locked="0"/>
    </xf>
    <xf numFmtId="177" fontId="0" fillId="8" borderId="14" xfId="0" applyNumberFormat="1" applyFill="1" applyBorder="1" applyAlignment="1" applyProtection="1">
      <alignment horizontal="right" vertical="center"/>
      <protection locked="0"/>
    </xf>
    <xf numFmtId="177" fontId="0" fillId="8" borderId="13" xfId="0" applyNumberFormat="1" applyFill="1" applyBorder="1" applyAlignment="1" applyProtection="1">
      <alignment horizontal="right" vertical="center"/>
      <protection locked="0"/>
    </xf>
    <xf numFmtId="177" fontId="0" fillId="8" borderId="9" xfId="0" applyNumberFormat="1" applyFill="1" applyBorder="1" applyAlignment="1" applyProtection="1">
      <alignment horizontal="right" vertical="center"/>
      <protection locked="0"/>
    </xf>
    <xf numFmtId="177" fontId="0" fillId="8" borderId="1" xfId="0" applyNumberFormat="1" applyFill="1" applyBorder="1" applyAlignment="1" applyProtection="1">
      <alignment horizontal="right" vertical="center"/>
      <protection locked="0"/>
    </xf>
    <xf numFmtId="0" fontId="0" fillId="8" borderId="13" xfId="0" applyFill="1" applyBorder="1" applyAlignment="1" applyProtection="1">
      <alignment horizontal="center" vertical="center"/>
      <protection locked="0"/>
    </xf>
    <xf numFmtId="0" fontId="0" fillId="8" borderId="1" xfId="0" applyFill="1" applyBorder="1" applyAlignment="1" applyProtection="1">
      <alignment horizontal="center" vertical="center"/>
      <protection locked="0"/>
    </xf>
    <xf numFmtId="177" fontId="0" fillId="10" borderId="13" xfId="0" applyNumberFormat="1" applyFill="1" applyBorder="1" applyAlignment="1" applyProtection="1">
      <alignment horizontal="center" vertical="center"/>
      <protection locked="0"/>
    </xf>
    <xf numFmtId="177" fontId="0" fillId="10" borderId="1" xfId="0" applyNumberFormat="1" applyFill="1" applyBorder="1" applyAlignment="1" applyProtection="1">
      <alignment horizontal="center" vertical="center"/>
      <protection locked="0"/>
    </xf>
    <xf numFmtId="177" fontId="8" fillId="8" borderId="14" xfId="0" applyNumberFormat="1" applyFont="1" applyFill="1" applyBorder="1" applyAlignment="1" applyProtection="1">
      <alignment horizontal="center" vertical="center"/>
      <protection locked="0"/>
    </xf>
    <xf numFmtId="177" fontId="8" fillId="8" borderId="13" xfId="0" applyNumberFormat="1" applyFont="1" applyFill="1" applyBorder="1" applyAlignment="1" applyProtection="1">
      <alignment horizontal="center" vertical="center"/>
      <protection locked="0"/>
    </xf>
    <xf numFmtId="177" fontId="8" fillId="8" borderId="144" xfId="0" applyNumberFormat="1" applyFont="1" applyFill="1" applyBorder="1" applyAlignment="1" applyProtection="1">
      <alignment horizontal="center" vertical="center"/>
      <protection locked="0"/>
    </xf>
    <xf numFmtId="177" fontId="8" fillId="8" borderId="9" xfId="0" applyNumberFormat="1" applyFont="1" applyFill="1" applyBorder="1" applyAlignment="1" applyProtection="1">
      <alignment horizontal="center" vertical="center"/>
      <protection locked="0"/>
    </xf>
    <xf numFmtId="177" fontId="8" fillId="8" borderId="1" xfId="0" applyNumberFormat="1" applyFont="1" applyFill="1" applyBorder="1" applyAlignment="1" applyProtection="1">
      <alignment horizontal="center" vertical="center"/>
      <protection locked="0"/>
    </xf>
    <xf numFmtId="177" fontId="8" fillId="8" borderId="127" xfId="0" applyNumberFormat="1" applyFont="1" applyFill="1" applyBorder="1" applyAlignment="1" applyProtection="1">
      <alignment horizontal="center" vertical="center"/>
      <protection locked="0"/>
    </xf>
    <xf numFmtId="0" fontId="6" fillId="8" borderId="14" xfId="0" applyFont="1" applyFill="1" applyBorder="1" applyAlignment="1" applyProtection="1">
      <alignment horizontal="center" vertical="center" wrapText="1"/>
      <protection locked="0"/>
    </xf>
    <xf numFmtId="0" fontId="6" fillId="8" borderId="13" xfId="0" applyFont="1" applyFill="1" applyBorder="1" applyAlignment="1" applyProtection="1">
      <alignment horizontal="center" vertical="center" wrapText="1"/>
      <protection locked="0"/>
    </xf>
    <xf numFmtId="0" fontId="6" fillId="8" borderId="144" xfId="0" applyFont="1" applyFill="1" applyBorder="1" applyAlignment="1" applyProtection="1">
      <alignment horizontal="center" vertical="center" wrapText="1"/>
      <protection locked="0"/>
    </xf>
    <xf numFmtId="0" fontId="6" fillId="8" borderId="8" xfId="0" applyFont="1" applyFill="1" applyBorder="1" applyAlignment="1" applyProtection="1">
      <alignment horizontal="center" vertical="center" wrapText="1"/>
      <protection locked="0"/>
    </xf>
    <xf numFmtId="0" fontId="6" fillId="8" borderId="0" xfId="0" applyFont="1" applyFill="1" applyBorder="1" applyAlignment="1" applyProtection="1">
      <alignment horizontal="center" vertical="center" wrapText="1"/>
      <protection locked="0"/>
    </xf>
    <xf numFmtId="0" fontId="6" fillId="8" borderId="145" xfId="0" applyFont="1" applyFill="1" applyBorder="1" applyAlignment="1" applyProtection="1">
      <alignment horizontal="center" vertical="center" wrapText="1"/>
      <protection locked="0"/>
    </xf>
    <xf numFmtId="0" fontId="6" fillId="8" borderId="9" xfId="0" applyFont="1" applyFill="1" applyBorder="1" applyAlignment="1" applyProtection="1">
      <alignment horizontal="center" vertical="center" wrapText="1"/>
      <protection locked="0"/>
    </xf>
    <xf numFmtId="0" fontId="6" fillId="8" borderId="1" xfId="0" applyFont="1" applyFill="1" applyBorder="1" applyAlignment="1" applyProtection="1">
      <alignment horizontal="center" vertical="center" wrapText="1"/>
      <protection locked="0"/>
    </xf>
    <xf numFmtId="0" fontId="6" fillId="8" borderId="127" xfId="0" applyFont="1" applyFill="1" applyBorder="1" applyAlignment="1" applyProtection="1">
      <alignment horizontal="center" vertical="center" wrapText="1"/>
      <protection locked="0"/>
    </xf>
    <xf numFmtId="0" fontId="6" fillId="2" borderId="146" xfId="0" applyFont="1" applyFill="1" applyBorder="1" applyAlignment="1" applyProtection="1">
      <alignment horizontal="center" vertical="center" wrapText="1"/>
      <protection locked="0"/>
    </xf>
    <xf numFmtId="0" fontId="6" fillId="2" borderId="13"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4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48"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177" fontId="0" fillId="8" borderId="13" xfId="0" applyNumberFormat="1" applyFill="1" applyBorder="1" applyAlignment="1" applyProtection="1">
      <alignment horizontal="center" vertical="center"/>
      <protection locked="0"/>
    </xf>
    <xf numFmtId="177" fontId="0" fillId="8" borderId="20" xfId="0" applyNumberFormat="1" applyFill="1" applyBorder="1" applyAlignment="1" applyProtection="1">
      <alignment horizontal="center" vertical="center"/>
      <protection locked="0"/>
    </xf>
    <xf numFmtId="177" fontId="0" fillId="8" borderId="1" xfId="0" applyNumberFormat="1" applyFill="1" applyBorder="1" applyAlignment="1" applyProtection="1">
      <alignment horizontal="center" vertical="center"/>
      <protection locked="0"/>
    </xf>
    <xf numFmtId="177" fontId="0" fillId="8" borderId="7" xfId="0" applyNumberFormat="1" applyFill="1" applyBorder="1" applyAlignment="1" applyProtection="1">
      <alignment horizontal="center" vertical="center"/>
      <protection locked="0"/>
    </xf>
    <xf numFmtId="177" fontId="0" fillId="0" borderId="13" xfId="0" applyNumberFormat="1" applyFill="1" applyBorder="1" applyAlignment="1" applyProtection="1">
      <alignment horizontal="center" vertical="center"/>
      <protection locked="0"/>
    </xf>
    <xf numFmtId="177" fontId="0" fillId="0" borderId="1" xfId="0" applyNumberFormat="1" applyFill="1" applyBorder="1" applyAlignment="1" applyProtection="1">
      <alignment horizontal="center" vertical="center"/>
      <protection locked="0"/>
    </xf>
    <xf numFmtId="0" fontId="0" fillId="0" borderId="0" xfId="0" applyFont="1" applyFill="1" applyAlignment="1" applyProtection="1">
      <alignment horizontal="left" vertical="center"/>
      <protection locked="0"/>
    </xf>
    <xf numFmtId="0" fontId="17" fillId="2" borderId="5" xfId="0" applyFont="1" applyFill="1" applyBorder="1" applyAlignment="1" applyProtection="1">
      <alignment horizontal="center" vertical="center" shrinkToFit="1"/>
      <protection locked="0"/>
    </xf>
    <xf numFmtId="0" fontId="17" fillId="2" borderId="10" xfId="0" applyFont="1" applyFill="1" applyBorder="1" applyAlignment="1" applyProtection="1">
      <alignment horizontal="center" vertical="center" shrinkToFit="1"/>
      <protection locked="0"/>
    </xf>
    <xf numFmtId="0" fontId="17" fillId="2" borderId="11" xfId="0" applyFont="1" applyFill="1" applyBorder="1" applyAlignment="1" applyProtection="1">
      <alignment horizontal="center" vertical="center" shrinkToFit="1"/>
      <protection locked="0"/>
    </xf>
    <xf numFmtId="0" fontId="0" fillId="8" borderId="0" xfId="0" applyFill="1" applyAlignment="1" applyProtection="1">
      <alignment horizontal="right" vertical="center" shrinkToFit="1"/>
      <protection locked="0"/>
    </xf>
    <xf numFmtId="0" fontId="0" fillId="0" borderId="0" xfId="0" applyAlignment="1" applyProtection="1">
      <alignment horizontal="left" vertical="center"/>
      <protection locked="0"/>
    </xf>
    <xf numFmtId="0" fontId="0" fillId="0" borderId="0" xfId="0" applyFill="1" applyAlignment="1" applyProtection="1">
      <alignment horizontal="center" vertical="center"/>
      <protection locked="0"/>
    </xf>
    <xf numFmtId="0" fontId="8" fillId="0" borderId="8"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21" xfId="0" applyFont="1" applyBorder="1" applyAlignment="1" applyProtection="1">
      <alignment horizontal="center" vertical="center" wrapText="1"/>
      <protection locked="0"/>
    </xf>
    <xf numFmtId="0" fontId="6" fillId="8" borderId="56" xfId="0" applyFont="1" applyFill="1" applyBorder="1" applyAlignment="1" applyProtection="1">
      <alignment horizontal="distributed" vertical="center"/>
      <protection locked="0"/>
    </xf>
    <xf numFmtId="0" fontId="6" fillId="8" borderId="28" xfId="0" applyFont="1" applyFill="1" applyBorder="1" applyAlignment="1" applyProtection="1">
      <alignment horizontal="distributed" vertical="center"/>
      <protection locked="0"/>
    </xf>
    <xf numFmtId="0" fontId="6" fillId="8" borderId="57" xfId="0" applyFont="1" applyFill="1" applyBorder="1" applyAlignment="1" applyProtection="1">
      <alignment horizontal="distributed" vertical="center"/>
      <protection locked="0"/>
    </xf>
    <xf numFmtId="0" fontId="6" fillId="8" borderId="38" xfId="0" applyFont="1" applyFill="1" applyBorder="1" applyAlignment="1" applyProtection="1">
      <alignment horizontal="distributed" vertical="center"/>
      <protection locked="0"/>
    </xf>
    <xf numFmtId="0" fontId="6" fillId="8" borderId="1" xfId="0" applyFont="1" applyFill="1" applyBorder="1" applyAlignment="1" applyProtection="1">
      <alignment horizontal="distributed" vertical="center"/>
      <protection locked="0"/>
    </xf>
    <xf numFmtId="0" fontId="6" fillId="8" borderId="15" xfId="0" applyFont="1" applyFill="1" applyBorder="1" applyAlignment="1" applyProtection="1">
      <alignment horizontal="distributed" vertical="center"/>
      <protection locked="0"/>
    </xf>
    <xf numFmtId="0" fontId="6" fillId="8" borderId="27" xfId="0" applyFont="1" applyFill="1" applyBorder="1" applyAlignment="1" applyProtection="1">
      <alignment horizontal="left" vertical="center" wrapText="1"/>
      <protection locked="0"/>
    </xf>
    <xf numFmtId="0" fontId="6" fillId="8" borderId="28" xfId="0" applyFont="1" applyFill="1" applyBorder="1" applyAlignment="1" applyProtection="1">
      <alignment horizontal="left" vertical="center" wrapText="1"/>
      <protection locked="0"/>
    </xf>
    <xf numFmtId="0" fontId="6" fillId="8" borderId="26" xfId="0" applyFont="1" applyFill="1" applyBorder="1" applyAlignment="1" applyProtection="1">
      <alignment horizontal="left" vertical="center" wrapText="1"/>
      <protection locked="0"/>
    </xf>
    <xf numFmtId="0" fontId="6" fillId="8" borderId="9" xfId="0" applyFont="1" applyFill="1" applyBorder="1" applyAlignment="1" applyProtection="1">
      <alignment horizontal="left" vertical="center" wrapText="1"/>
      <protection locked="0"/>
    </xf>
    <xf numFmtId="0" fontId="6" fillId="8" borderId="1" xfId="0" applyFont="1" applyFill="1" applyBorder="1" applyAlignment="1" applyProtection="1">
      <alignment horizontal="left" vertical="center" wrapText="1"/>
      <protection locked="0"/>
    </xf>
    <xf numFmtId="0" fontId="6" fillId="8" borderId="7" xfId="0" applyFont="1" applyFill="1" applyBorder="1" applyAlignment="1" applyProtection="1">
      <alignment horizontal="left" vertical="center" wrapText="1"/>
      <protection locked="0"/>
    </xf>
    <xf numFmtId="0" fontId="6" fillId="8" borderId="36" xfId="0" applyFont="1" applyFill="1" applyBorder="1" applyAlignment="1" applyProtection="1">
      <alignment horizontal="distributed" vertical="center"/>
      <protection locked="0"/>
    </xf>
    <xf numFmtId="0" fontId="6" fillId="8" borderId="13" xfId="0" applyFont="1" applyFill="1" applyBorder="1" applyAlignment="1" applyProtection="1">
      <alignment horizontal="distributed" vertical="center"/>
      <protection locked="0"/>
    </xf>
    <xf numFmtId="0" fontId="6" fillId="8" borderId="19" xfId="0" applyFont="1" applyFill="1" applyBorder="1" applyAlignment="1" applyProtection="1">
      <alignment horizontal="distributed" vertical="center"/>
      <protection locked="0"/>
    </xf>
    <xf numFmtId="0" fontId="6" fillId="8" borderId="14" xfId="0" applyFont="1" applyFill="1" applyBorder="1" applyAlignment="1" applyProtection="1">
      <alignment horizontal="left" vertical="center" wrapText="1"/>
      <protection locked="0"/>
    </xf>
    <xf numFmtId="0" fontId="6" fillId="8" borderId="13" xfId="0" applyFont="1" applyFill="1" applyBorder="1" applyAlignment="1" applyProtection="1">
      <alignment horizontal="left" vertical="center" wrapText="1"/>
      <protection locked="0"/>
    </xf>
    <xf numFmtId="0" fontId="6" fillId="8" borderId="20" xfId="0" applyFont="1" applyFill="1" applyBorder="1" applyAlignment="1" applyProtection="1">
      <alignment horizontal="left" vertical="center" wrapText="1"/>
      <protection locked="0"/>
    </xf>
    <xf numFmtId="0" fontId="8" fillId="0" borderId="1" xfId="0" applyFont="1" applyBorder="1" applyAlignment="1" applyProtection="1">
      <alignment horizontal="left" vertical="center"/>
      <protection locked="0"/>
    </xf>
    <xf numFmtId="178" fontId="0" fillId="10" borderId="1" xfId="0" applyNumberFormat="1" applyFill="1" applyBorder="1" applyAlignment="1" applyProtection="1">
      <alignment horizontal="left" vertical="center"/>
      <protection locked="0"/>
    </xf>
    <xf numFmtId="178" fontId="8" fillId="0" borderId="1" xfId="0" applyNumberFormat="1" applyFont="1" applyBorder="1" applyAlignment="1" applyProtection="1">
      <alignment horizontal="right" vertical="center"/>
      <protection locked="0"/>
    </xf>
    <xf numFmtId="178" fontId="8" fillId="10" borderId="1" xfId="0" applyNumberFormat="1" applyFont="1" applyFill="1" applyBorder="1" applyAlignment="1" applyProtection="1">
      <alignment horizontal="center" vertical="center"/>
      <protection locked="0"/>
    </xf>
    <xf numFmtId="0" fontId="6" fillId="8" borderId="37" xfId="0" applyFont="1" applyFill="1" applyBorder="1" applyAlignment="1" applyProtection="1">
      <alignment horizontal="center" vertical="center" wrapText="1"/>
      <protection locked="0"/>
    </xf>
    <xf numFmtId="0" fontId="9" fillId="0" borderId="41" xfId="0" applyNumberFormat="1" applyFont="1" applyFill="1" applyBorder="1" applyAlignment="1" applyProtection="1">
      <alignment horizontal="center" shrinkToFit="1"/>
      <protection locked="0"/>
    </xf>
    <xf numFmtId="0" fontId="9" fillId="0" borderId="49" xfId="0" applyNumberFormat="1" applyFont="1" applyFill="1" applyBorder="1" applyAlignment="1" applyProtection="1">
      <alignment horizontal="center" shrinkToFit="1"/>
      <protection locked="0"/>
    </xf>
    <xf numFmtId="0" fontId="9" fillId="10" borderId="43" xfId="0" applyNumberFormat="1" applyFont="1" applyFill="1" applyBorder="1" applyAlignment="1" applyProtection="1">
      <alignment horizontal="center" shrinkToFit="1"/>
      <protection locked="0"/>
    </xf>
    <xf numFmtId="0" fontId="9" fillId="10" borderId="79" xfId="0" applyNumberFormat="1" applyFont="1" applyFill="1" applyBorder="1" applyAlignment="1" applyProtection="1">
      <alignment horizontal="center" shrinkToFit="1"/>
      <protection locked="0"/>
    </xf>
    <xf numFmtId="0" fontId="9" fillId="10" borderId="44" xfId="0" applyNumberFormat="1" applyFont="1" applyFill="1" applyBorder="1" applyAlignment="1" applyProtection="1">
      <alignment horizontal="center" shrinkToFit="1"/>
      <protection locked="0"/>
    </xf>
    <xf numFmtId="0" fontId="9" fillId="10" borderId="107" xfId="0" applyNumberFormat="1" applyFont="1" applyFill="1" applyBorder="1" applyAlignment="1" applyProtection="1">
      <alignment horizontal="center" shrinkToFit="1"/>
      <protection locked="0"/>
    </xf>
    <xf numFmtId="0" fontId="9" fillId="10" borderId="81" xfId="0" applyNumberFormat="1" applyFont="1" applyFill="1" applyBorder="1" applyAlignment="1" applyProtection="1">
      <alignment horizontal="center" shrinkToFit="1"/>
      <protection locked="0"/>
    </xf>
    <xf numFmtId="0" fontId="9" fillId="10" borderId="45" xfId="0" applyNumberFormat="1" applyFont="1" applyFill="1" applyBorder="1" applyAlignment="1" applyProtection="1">
      <alignment horizontal="center" shrinkToFit="1"/>
      <protection locked="0"/>
    </xf>
    <xf numFmtId="0" fontId="8" fillId="8" borderId="108" xfId="0" applyFont="1" applyFill="1" applyBorder="1" applyAlignment="1" applyProtection="1">
      <alignment horizontal="center"/>
      <protection locked="0"/>
    </xf>
    <xf numFmtId="0" fontId="8" fillId="0" borderId="8"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21"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8" fillId="0" borderId="0" xfId="0" applyFont="1" applyFill="1" applyBorder="1" applyAlignment="1" applyProtection="1">
      <alignment horizontal="left" vertical="top" wrapText="1"/>
      <protection locked="0"/>
    </xf>
    <xf numFmtId="0" fontId="8" fillId="0" borderId="21" xfId="0" applyFont="1" applyFill="1" applyBorder="1" applyAlignment="1" applyProtection="1">
      <alignment horizontal="left" vertical="top" wrapText="1"/>
      <protection locked="0"/>
    </xf>
    <xf numFmtId="0" fontId="6" fillId="2" borderId="14" xfId="0" applyFont="1" applyFill="1" applyBorder="1" applyAlignment="1" applyProtection="1">
      <alignment horizontal="left" vertical="center" wrapText="1"/>
      <protection locked="0"/>
    </xf>
    <xf numFmtId="0" fontId="6" fillId="2" borderId="13" xfId="0" applyFont="1" applyFill="1" applyBorder="1" applyAlignment="1" applyProtection="1">
      <alignment horizontal="left" vertical="center" wrapText="1"/>
      <protection locked="0"/>
    </xf>
    <xf numFmtId="0" fontId="6" fillId="2" borderId="20" xfId="0" applyFont="1" applyFill="1" applyBorder="1" applyAlignment="1" applyProtection="1">
      <alignment horizontal="left" vertical="center" wrapText="1"/>
      <protection locked="0"/>
    </xf>
    <xf numFmtId="0" fontId="6" fillId="2" borderId="9" xfId="0" applyFont="1" applyFill="1" applyBorder="1" applyAlignment="1" applyProtection="1">
      <alignment horizontal="left" vertical="center" wrapText="1"/>
      <protection locked="0"/>
    </xf>
    <xf numFmtId="0" fontId="6" fillId="2" borderId="1"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2" borderId="28" xfId="0" applyFont="1" applyFill="1" applyBorder="1" applyAlignment="1" applyProtection="1">
      <alignment horizontal="left" vertical="center" wrapText="1"/>
      <protection locked="0"/>
    </xf>
    <xf numFmtId="0" fontId="6" fillId="2" borderId="26" xfId="0" applyFont="1" applyFill="1" applyBorder="1" applyAlignment="1" applyProtection="1">
      <alignment horizontal="left" vertical="center" wrapText="1"/>
      <protection locked="0"/>
    </xf>
    <xf numFmtId="0" fontId="9" fillId="0" borderId="42" xfId="0" applyNumberFormat="1" applyFont="1" applyFill="1" applyBorder="1" applyAlignment="1" applyProtection="1">
      <alignment horizontal="right" shrinkToFit="1"/>
      <protection locked="0"/>
    </xf>
    <xf numFmtId="0" fontId="9" fillId="0" borderId="46" xfId="0" applyNumberFormat="1" applyFont="1" applyFill="1" applyBorder="1" applyAlignment="1" applyProtection="1">
      <alignment horizontal="right" shrinkToFit="1"/>
      <protection locked="0"/>
    </xf>
    <xf numFmtId="0" fontId="9" fillId="0" borderId="88" xfId="0" applyNumberFormat="1" applyFont="1" applyFill="1" applyBorder="1" applyAlignment="1" applyProtection="1">
      <alignment horizontal="right" shrinkToFit="1"/>
      <protection locked="0"/>
    </xf>
    <xf numFmtId="0" fontId="9" fillId="10" borderId="106" xfId="0" applyNumberFormat="1" applyFont="1" applyFill="1" applyBorder="1" applyAlignment="1" applyProtection="1">
      <alignment horizontal="center" shrinkToFit="1"/>
      <protection locked="0"/>
    </xf>
    <xf numFmtId="0" fontId="9" fillId="10" borderId="98" xfId="0" applyNumberFormat="1" applyFont="1" applyFill="1" applyBorder="1" applyAlignment="1" applyProtection="1">
      <alignment horizontal="center" shrinkToFit="1"/>
      <protection locked="0"/>
    </xf>
    <xf numFmtId="0" fontId="9" fillId="10" borderId="100" xfId="0" applyNumberFormat="1" applyFont="1" applyFill="1" applyBorder="1" applyAlignment="1" applyProtection="1">
      <alignment horizontal="center" shrinkToFit="1"/>
      <protection locked="0"/>
    </xf>
    <xf numFmtId="0" fontId="8" fillId="10" borderId="14" xfId="0" applyFont="1" applyFill="1" applyBorder="1" applyAlignment="1" applyProtection="1">
      <alignment horizontal="left" vertical="center" wrapText="1"/>
      <protection locked="0"/>
    </xf>
    <xf numFmtId="0" fontId="8" fillId="10" borderId="13" xfId="0" applyFont="1" applyFill="1" applyBorder="1" applyAlignment="1" applyProtection="1">
      <alignment horizontal="left" vertical="center" wrapText="1"/>
      <protection locked="0"/>
    </xf>
    <xf numFmtId="0" fontId="8" fillId="10" borderId="20" xfId="0" applyFont="1" applyFill="1" applyBorder="1" applyAlignment="1" applyProtection="1">
      <alignment horizontal="left" vertical="center" wrapText="1"/>
      <protection locked="0"/>
    </xf>
    <xf numFmtId="0" fontId="8" fillId="10" borderId="8" xfId="0" applyFont="1" applyFill="1" applyBorder="1" applyAlignment="1" applyProtection="1">
      <alignment horizontal="left" vertical="center" wrapText="1"/>
      <protection locked="0"/>
    </xf>
    <xf numFmtId="0" fontId="8" fillId="10" borderId="0" xfId="0" applyFont="1" applyFill="1" applyBorder="1" applyAlignment="1" applyProtection="1">
      <alignment horizontal="left" vertical="center" wrapText="1"/>
      <protection locked="0"/>
    </xf>
    <xf numFmtId="0" fontId="8" fillId="10" borderId="21" xfId="0" applyFont="1" applyFill="1" applyBorder="1" applyAlignment="1" applyProtection="1">
      <alignment horizontal="left" vertical="center" wrapText="1"/>
      <protection locked="0"/>
    </xf>
    <xf numFmtId="0" fontId="8" fillId="10" borderId="9" xfId="0" applyFont="1" applyFill="1" applyBorder="1" applyAlignment="1" applyProtection="1">
      <alignment horizontal="left" vertical="center" wrapText="1"/>
      <protection locked="0"/>
    </xf>
    <xf numFmtId="0" fontId="8" fillId="10" borderId="1" xfId="0" applyFont="1" applyFill="1" applyBorder="1" applyAlignment="1" applyProtection="1">
      <alignment horizontal="left" vertical="center" wrapText="1"/>
      <protection locked="0"/>
    </xf>
    <xf numFmtId="0" fontId="8" fillId="10" borderId="7" xfId="0" applyFont="1" applyFill="1" applyBorder="1" applyAlignment="1" applyProtection="1">
      <alignment horizontal="left" vertical="center" wrapText="1"/>
      <protection locked="0"/>
    </xf>
    <xf numFmtId="0" fontId="4" fillId="2" borderId="17" xfId="0" applyFont="1" applyFill="1" applyBorder="1" applyAlignment="1" applyProtection="1">
      <alignment horizontal="center" vertical="center"/>
      <protection locked="0"/>
    </xf>
    <xf numFmtId="0" fontId="4" fillId="2" borderId="3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35" xfId="0" applyFont="1" applyFill="1" applyBorder="1" applyAlignment="1" applyProtection="1">
      <alignment horizontal="center" vertical="center"/>
      <protection locked="0"/>
    </xf>
    <xf numFmtId="0" fontId="9" fillId="0" borderId="50" xfId="0" applyNumberFormat="1" applyFont="1" applyFill="1" applyBorder="1" applyAlignment="1" applyProtection="1">
      <alignment horizontal="right" shrinkToFit="1"/>
      <protection locked="0"/>
    </xf>
    <xf numFmtId="0" fontId="8" fillId="0" borderId="8"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left" vertical="center" wrapText="1"/>
      <protection locked="0"/>
    </xf>
    <xf numFmtId="0" fontId="8" fillId="0" borderId="21" xfId="0" applyFont="1" applyFill="1" applyBorder="1" applyAlignment="1" applyProtection="1">
      <alignment horizontal="left" vertical="center" wrapText="1"/>
      <protection locked="0"/>
    </xf>
    <xf numFmtId="0" fontId="8" fillId="0" borderId="53" xfId="0" applyFont="1" applyFill="1" applyBorder="1" applyAlignment="1" applyProtection="1">
      <alignment horizontal="left" vertical="center" wrapText="1"/>
      <protection locked="0"/>
    </xf>
    <xf numFmtId="0" fontId="8" fillId="0" borderId="54" xfId="0" applyFont="1" applyFill="1" applyBorder="1" applyAlignment="1" applyProtection="1">
      <alignment horizontal="left" vertical="center" wrapText="1"/>
      <protection locked="0"/>
    </xf>
    <xf numFmtId="0" fontId="8" fillId="0" borderId="55" xfId="0" applyFont="1" applyFill="1" applyBorder="1" applyAlignment="1" applyProtection="1">
      <alignment horizontal="left" vertical="center" wrapText="1"/>
      <protection locked="0"/>
    </xf>
    <xf numFmtId="0" fontId="34" fillId="0" borderId="39" xfId="0" applyFont="1" applyBorder="1" applyAlignment="1" applyProtection="1">
      <alignment horizontal="center" vertical="center"/>
      <protection locked="0"/>
    </xf>
    <xf numFmtId="0" fontId="34" fillId="0" borderId="40" xfId="0" applyFont="1" applyBorder="1" applyAlignment="1" applyProtection="1">
      <alignment horizontal="center" vertical="center"/>
      <protection locked="0"/>
    </xf>
    <xf numFmtId="0" fontId="33" fillId="0" borderId="36" xfId="0" applyFont="1" applyBorder="1" applyAlignment="1" applyProtection="1">
      <alignment horizontal="left" vertical="center"/>
      <protection locked="0"/>
    </xf>
    <xf numFmtId="0" fontId="33" fillId="0" borderId="13" xfId="0" applyFont="1" applyBorder="1" applyAlignment="1" applyProtection="1">
      <alignment horizontal="left" vertical="center"/>
      <protection locked="0"/>
    </xf>
    <xf numFmtId="0" fontId="33" fillId="0" borderId="19" xfId="0" applyFont="1" applyBorder="1" applyAlignment="1" applyProtection="1">
      <alignment horizontal="left" vertical="center"/>
      <protection locked="0"/>
    </xf>
    <xf numFmtId="0" fontId="33" fillId="0" borderId="51" xfId="0" applyFont="1" applyBorder="1" applyAlignment="1" applyProtection="1">
      <alignment horizontal="left" vertical="center"/>
      <protection locked="0"/>
    </xf>
    <xf numFmtId="0" fontId="33" fillId="0" borderId="54" xfId="0" applyFont="1" applyBorder="1" applyAlignment="1" applyProtection="1">
      <alignment horizontal="left" vertical="center"/>
      <protection locked="0"/>
    </xf>
    <xf numFmtId="0" fontId="33" fillId="0" borderId="52" xfId="0" applyFont="1" applyBorder="1" applyAlignment="1" applyProtection="1">
      <alignment horizontal="left" vertical="center"/>
      <protection locked="0"/>
    </xf>
    <xf numFmtId="178" fontId="19" fillId="8" borderId="11" xfId="0" applyNumberFormat="1" applyFont="1" applyFill="1" applyBorder="1" applyAlignment="1" applyProtection="1">
      <alignment horizontal="left" vertical="center"/>
      <protection locked="0"/>
    </xf>
    <xf numFmtId="178" fontId="19" fillId="8" borderId="2" xfId="0" applyNumberFormat="1" applyFont="1" applyFill="1" applyBorder="1" applyAlignment="1" applyProtection="1">
      <alignment horizontal="left" vertical="center"/>
      <protection locked="0"/>
    </xf>
    <xf numFmtId="178" fontId="19" fillId="8" borderId="32" xfId="0" applyNumberFormat="1" applyFont="1" applyFill="1" applyBorder="1" applyAlignment="1" applyProtection="1">
      <alignment horizontal="left" vertical="center"/>
      <protection locked="0"/>
    </xf>
    <xf numFmtId="0" fontId="19" fillId="0" borderId="0" xfId="0" applyFont="1" applyAlignment="1" applyProtection="1">
      <alignment horizontal="left" vertical="center"/>
      <protection locked="0"/>
    </xf>
    <xf numFmtId="0" fontId="31" fillId="0" borderId="0" xfId="0" applyFont="1" applyAlignment="1" applyProtection="1">
      <alignment horizontal="center" vertical="center"/>
      <protection locked="0"/>
    </xf>
    <xf numFmtId="0" fontId="33" fillId="0" borderId="6" xfId="0" applyFont="1" applyBorder="1" applyAlignment="1" applyProtection="1">
      <alignment horizontal="left" vertical="center"/>
      <protection locked="0"/>
    </xf>
    <xf numFmtId="0" fontId="33" fillId="0" borderId="30" xfId="0" applyFont="1" applyBorder="1" applyAlignment="1" applyProtection="1">
      <alignment horizontal="left" vertical="center"/>
      <protection locked="0"/>
    </xf>
    <xf numFmtId="178" fontId="19" fillId="8" borderId="112" xfId="0" applyNumberFormat="1" applyFont="1" applyFill="1" applyBorder="1" applyAlignment="1" applyProtection="1">
      <alignment horizontal="left" vertical="center"/>
      <protection locked="0"/>
    </xf>
    <xf numFmtId="178" fontId="19" fillId="8" borderId="30" xfId="0" applyNumberFormat="1" applyFont="1" applyFill="1" applyBorder="1" applyAlignment="1" applyProtection="1">
      <alignment horizontal="left" vertical="center"/>
      <protection locked="0"/>
    </xf>
    <xf numFmtId="178" fontId="19" fillId="8" borderId="31" xfId="0" applyNumberFormat="1" applyFont="1" applyFill="1" applyBorder="1" applyAlignment="1" applyProtection="1">
      <alignment horizontal="left" vertical="center"/>
      <protection locked="0"/>
    </xf>
    <xf numFmtId="0" fontId="7" fillId="0" borderId="30" xfId="0" applyFont="1" applyBorder="1" applyAlignment="1" applyProtection="1">
      <alignment horizontal="center" vertical="center"/>
      <protection locked="0"/>
    </xf>
    <xf numFmtId="0" fontId="7" fillId="0" borderId="5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58" xfId="0" applyFont="1" applyBorder="1" applyAlignment="1" applyProtection="1">
      <alignment horizontal="center" vertical="center"/>
      <protection locked="0"/>
    </xf>
    <xf numFmtId="0" fontId="7" fillId="0" borderId="28"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9" fillId="0" borderId="92"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9" fontId="19" fillId="0" borderId="133" xfId="0" applyNumberFormat="1" applyFont="1" applyFill="1" applyBorder="1" applyAlignment="1" applyProtection="1">
      <alignment horizontal="center" vertical="center"/>
      <protection locked="0"/>
    </xf>
    <xf numFmtId="179" fontId="19" fillId="0" borderId="109" xfId="0" applyNumberFormat="1" applyFont="1" applyFill="1" applyBorder="1" applyAlignment="1" applyProtection="1">
      <alignment horizontal="center" vertical="center"/>
      <protection locked="0"/>
    </xf>
    <xf numFmtId="0" fontId="9" fillId="0" borderId="134" xfId="0" applyFont="1" applyBorder="1" applyAlignment="1" applyProtection="1">
      <alignment horizontal="center" vertical="center"/>
      <protection locked="0"/>
    </xf>
    <xf numFmtId="0" fontId="9" fillId="0" borderId="133" xfId="0" applyFont="1" applyBorder="1" applyAlignment="1" applyProtection="1">
      <alignment horizontal="center" vertical="center"/>
      <protection locked="0"/>
    </xf>
    <xf numFmtId="38" fontId="19" fillId="8" borderId="133" xfId="0" applyNumberFormat="1" applyFont="1" applyFill="1" applyBorder="1" applyAlignment="1" applyProtection="1">
      <alignment horizontal="center" vertical="center"/>
      <protection locked="0"/>
    </xf>
    <xf numFmtId="0" fontId="9" fillId="2" borderId="105" xfId="0" applyFont="1" applyFill="1" applyBorder="1" applyAlignment="1" applyProtection="1">
      <alignment horizontal="left" vertical="center" shrinkToFit="1"/>
      <protection locked="0"/>
    </xf>
    <xf numFmtId="0" fontId="9" fillId="0" borderId="105" xfId="0" applyFont="1" applyBorder="1" applyAlignment="1" applyProtection="1">
      <alignment horizontal="left" vertical="center" wrapText="1"/>
      <protection locked="0"/>
    </xf>
    <xf numFmtId="181" fontId="19" fillId="0" borderId="105" xfId="0" applyNumberFormat="1" applyFont="1" applyBorder="1" applyAlignment="1" applyProtection="1">
      <alignment horizontal="right" vertical="center" shrinkToFit="1"/>
      <protection locked="0"/>
    </xf>
    <xf numFmtId="181" fontId="19" fillId="0" borderId="104" xfId="0" applyNumberFormat="1" applyFont="1" applyBorder="1" applyAlignment="1" applyProtection="1">
      <alignment horizontal="right" vertical="center" shrinkToFit="1"/>
      <protection locked="0"/>
    </xf>
    <xf numFmtId="0" fontId="37" fillId="0" borderId="0" xfId="0" applyFont="1" applyBorder="1" applyAlignment="1" applyProtection="1">
      <alignment horizontal="left" vertical="center"/>
      <protection locked="0"/>
    </xf>
    <xf numFmtId="0" fontId="9" fillId="2" borderId="80" xfId="0" applyFont="1" applyFill="1" applyBorder="1" applyAlignment="1" applyProtection="1">
      <alignment horizontal="left" vertical="center" shrinkToFit="1"/>
      <protection locked="0"/>
    </xf>
    <xf numFmtId="0" fontId="9" fillId="0" borderId="80" xfId="0" applyFont="1" applyBorder="1" applyAlignment="1" applyProtection="1">
      <alignment horizontal="left" vertical="center" wrapText="1"/>
      <protection locked="0"/>
    </xf>
    <xf numFmtId="181" fontId="19" fillId="0" borderId="80" xfId="0" applyNumberFormat="1" applyFont="1" applyBorder="1" applyAlignment="1" applyProtection="1">
      <alignment horizontal="right" vertical="center" shrinkToFit="1"/>
      <protection locked="0"/>
    </xf>
    <xf numFmtId="181" fontId="19" fillId="0" borderId="113" xfId="0" applyNumberFormat="1" applyFont="1" applyBorder="1" applyAlignment="1" applyProtection="1">
      <alignment horizontal="right" vertical="center" shrinkToFit="1"/>
      <protection locked="0"/>
    </xf>
    <xf numFmtId="181" fontId="19" fillId="8" borderId="105" xfId="0" applyNumberFormat="1" applyFont="1" applyFill="1" applyBorder="1" applyAlignment="1" applyProtection="1">
      <alignment horizontal="right" vertical="center" shrinkToFit="1"/>
      <protection locked="0"/>
    </xf>
    <xf numFmtId="0" fontId="9" fillId="2" borderId="116" xfId="0" applyFont="1" applyFill="1" applyBorder="1" applyAlignment="1" applyProtection="1">
      <alignment horizontal="left" vertical="center" shrinkToFit="1"/>
      <protection locked="0"/>
    </xf>
    <xf numFmtId="0" fontId="9" fillId="0" borderId="116" xfId="0" applyFont="1" applyBorder="1" applyAlignment="1" applyProtection="1">
      <alignment horizontal="left" vertical="center" wrapText="1"/>
      <protection locked="0"/>
    </xf>
    <xf numFmtId="181" fontId="19" fillId="0" borderId="116" xfId="0" applyNumberFormat="1" applyFont="1" applyBorder="1" applyAlignment="1" applyProtection="1">
      <alignment horizontal="right" vertical="center" shrinkToFit="1"/>
      <protection locked="0"/>
    </xf>
    <xf numFmtId="181" fontId="19" fillId="0" borderId="117" xfId="0" applyNumberFormat="1" applyFont="1" applyBorder="1" applyAlignment="1" applyProtection="1">
      <alignment horizontal="right" vertical="center" shrinkToFit="1"/>
      <protection locked="0"/>
    </xf>
    <xf numFmtId="181" fontId="19" fillId="8" borderId="82" xfId="0" applyNumberFormat="1" applyFont="1" applyFill="1" applyBorder="1" applyAlignment="1" applyProtection="1">
      <alignment horizontal="right" vertical="center" shrinkToFit="1"/>
      <protection locked="0"/>
    </xf>
    <xf numFmtId="181" fontId="19" fillId="8" borderId="79" xfId="0" applyNumberFormat="1" applyFont="1" applyFill="1" applyBorder="1" applyAlignment="1" applyProtection="1">
      <alignment horizontal="right" vertical="center" shrinkToFit="1"/>
      <protection locked="0"/>
    </xf>
    <xf numFmtId="181" fontId="19" fillId="8" borderId="103" xfId="0" applyNumberFormat="1" applyFont="1" applyFill="1" applyBorder="1" applyAlignment="1" applyProtection="1">
      <alignment horizontal="right" vertical="center" shrinkToFit="1"/>
      <protection locked="0"/>
    </xf>
    <xf numFmtId="0" fontId="9" fillId="0" borderId="101" xfId="0" applyFont="1" applyBorder="1" applyAlignment="1" applyProtection="1">
      <alignment horizontal="center" vertical="center"/>
      <protection locked="0"/>
    </xf>
    <xf numFmtId="0" fontId="9" fillId="0" borderId="98" xfId="0" applyFont="1" applyBorder="1" applyAlignment="1" applyProtection="1">
      <alignment horizontal="center" vertical="center"/>
      <protection locked="0"/>
    </xf>
    <xf numFmtId="0" fontId="9" fillId="0" borderId="100" xfId="0" applyFont="1" applyBorder="1" applyAlignment="1" applyProtection="1">
      <alignment horizontal="center" vertical="center"/>
      <protection locked="0"/>
    </xf>
    <xf numFmtId="0" fontId="9" fillId="0" borderId="102" xfId="0" applyFont="1" applyBorder="1" applyAlignment="1" applyProtection="1">
      <alignment horizontal="center" vertical="center"/>
      <protection locked="0"/>
    </xf>
    <xf numFmtId="0" fontId="9" fillId="0" borderId="92" xfId="0" applyFont="1" applyBorder="1" applyAlignment="1" applyProtection="1">
      <alignment horizontal="center" vertical="center"/>
      <protection locked="0"/>
    </xf>
    <xf numFmtId="0" fontId="9" fillId="0" borderId="22" xfId="0" applyFont="1" applyBorder="1" applyAlignment="1" applyProtection="1">
      <alignment horizontal="center" vertical="center"/>
      <protection locked="0"/>
    </xf>
    <xf numFmtId="0" fontId="19" fillId="0" borderId="57"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71" xfId="0" applyFont="1" applyBorder="1" applyAlignment="1" applyProtection="1">
      <alignment horizontal="center" vertical="center"/>
      <protection locked="0"/>
    </xf>
    <xf numFmtId="0" fontId="19" fillId="0" borderId="118" xfId="0" applyFont="1" applyFill="1" applyBorder="1" applyAlignment="1" applyProtection="1">
      <alignment horizontal="center" vertical="center"/>
      <protection locked="0"/>
    </xf>
    <xf numFmtId="0" fontId="19" fillId="0" borderId="119" xfId="0" applyFont="1" applyFill="1" applyBorder="1" applyAlignment="1" applyProtection="1">
      <alignment horizontal="center" vertical="center"/>
      <protection locked="0"/>
    </xf>
    <xf numFmtId="181" fontId="19" fillId="8" borderId="119" xfId="0" applyNumberFormat="1" applyFont="1" applyFill="1" applyBorder="1" applyAlignment="1" applyProtection="1">
      <alignment horizontal="right" vertical="center" shrinkToFit="1"/>
      <protection locked="0"/>
    </xf>
    <xf numFmtId="181" fontId="19" fillId="8" borderId="120" xfId="0" applyNumberFormat="1" applyFont="1" applyFill="1" applyBorder="1" applyAlignment="1" applyProtection="1">
      <alignment horizontal="right" vertical="center" shrinkToFit="1"/>
      <protection locked="0"/>
    </xf>
    <xf numFmtId="0" fontId="38" fillId="0" borderId="94" xfId="0" applyFont="1" applyBorder="1" applyAlignment="1" applyProtection="1">
      <alignment horizontal="left" vertical="center"/>
      <protection locked="0"/>
    </xf>
    <xf numFmtId="0" fontId="38" fillId="0" borderId="75"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181" fontId="19" fillId="8" borderId="135" xfId="0" applyNumberFormat="1" applyFont="1" applyFill="1" applyBorder="1" applyAlignment="1" applyProtection="1">
      <alignment horizontal="right" vertical="center" shrinkToFit="1"/>
      <protection locked="0"/>
    </xf>
    <xf numFmtId="181" fontId="19" fillId="8" borderId="136" xfId="0" applyNumberFormat="1" applyFont="1" applyFill="1" applyBorder="1" applyAlignment="1" applyProtection="1">
      <alignment horizontal="right" vertical="center" shrinkToFit="1"/>
      <protection locked="0"/>
    </xf>
    <xf numFmtId="181" fontId="19" fillId="8" borderId="137" xfId="0" applyNumberFormat="1" applyFont="1" applyFill="1" applyBorder="1" applyAlignment="1" applyProtection="1">
      <alignment horizontal="right" vertical="center" shrinkToFit="1"/>
      <protection locked="0"/>
    </xf>
    <xf numFmtId="0" fontId="9" fillId="0" borderId="27" xfId="0" applyFont="1" applyBorder="1" applyAlignment="1" applyProtection="1">
      <alignment horizontal="center" vertical="center" wrapText="1"/>
      <protection locked="0"/>
    </xf>
    <xf numFmtId="0" fontId="9" fillId="0" borderId="28" xfId="0" applyFont="1" applyBorder="1" applyAlignment="1" applyProtection="1">
      <alignment horizontal="center" vertical="center" wrapText="1"/>
      <protection locked="0"/>
    </xf>
    <xf numFmtId="0" fontId="9" fillId="0" borderId="26" xfId="0" applyFont="1" applyBorder="1" applyAlignment="1" applyProtection="1">
      <alignment horizontal="center" vertical="center" wrapText="1"/>
      <protection locked="0"/>
    </xf>
    <xf numFmtId="176" fontId="7" fillId="8" borderId="98" xfId="0" applyNumberFormat="1" applyFont="1" applyFill="1" applyBorder="1" applyAlignment="1" applyProtection="1">
      <alignment horizontal="right"/>
      <protection locked="0"/>
    </xf>
    <xf numFmtId="176" fontId="7" fillId="8" borderId="99" xfId="0" applyNumberFormat="1" applyFont="1" applyFill="1" applyBorder="1" applyAlignment="1" applyProtection="1">
      <alignment horizontal="right"/>
      <protection locked="0"/>
    </xf>
    <xf numFmtId="176" fontId="7" fillId="8" borderId="77" xfId="0" applyNumberFormat="1" applyFont="1" applyFill="1" applyBorder="1" applyAlignment="1" applyProtection="1">
      <alignment horizontal="right"/>
      <protection locked="0"/>
    </xf>
    <xf numFmtId="176" fontId="7" fillId="8" borderId="100" xfId="0" applyNumberFormat="1" applyFont="1" applyFill="1" applyBorder="1" applyAlignment="1" applyProtection="1">
      <alignment horizontal="right"/>
      <protection locked="0"/>
    </xf>
    <xf numFmtId="0" fontId="9" fillId="0" borderId="57" xfId="0" applyFont="1" applyBorder="1" applyAlignment="1" applyProtection="1">
      <alignment horizontal="center" vertical="center" wrapText="1"/>
      <protection locked="0"/>
    </xf>
    <xf numFmtId="0" fontId="9" fillId="0" borderId="29" xfId="0" applyFont="1" applyBorder="1" applyAlignment="1" applyProtection="1">
      <alignment horizontal="center" vertical="center" wrapText="1"/>
      <protection locked="0"/>
    </xf>
    <xf numFmtId="0" fontId="9" fillId="0" borderId="71" xfId="0" applyFont="1" applyBorder="1" applyAlignment="1" applyProtection="1">
      <alignment horizontal="center" vertical="center" wrapText="1"/>
      <protection locked="0"/>
    </xf>
    <xf numFmtId="176" fontId="7" fillId="8" borderId="123" xfId="0" applyNumberFormat="1" applyFont="1" applyFill="1" applyBorder="1" applyAlignment="1" applyProtection="1">
      <alignment horizontal="right"/>
      <protection locked="0"/>
    </xf>
    <xf numFmtId="176" fontId="7" fillId="8" borderId="124" xfId="0" applyNumberFormat="1" applyFont="1" applyFill="1" applyBorder="1" applyAlignment="1" applyProtection="1">
      <alignment horizontal="right"/>
      <protection locked="0"/>
    </xf>
    <xf numFmtId="176" fontId="7" fillId="8" borderId="125" xfId="0" applyNumberFormat="1" applyFont="1" applyFill="1" applyBorder="1" applyAlignment="1" applyProtection="1">
      <alignment horizontal="right"/>
      <protection locked="0"/>
    </xf>
    <xf numFmtId="176" fontId="7" fillId="8" borderId="122" xfId="0" applyNumberFormat="1" applyFont="1" applyFill="1" applyBorder="1" applyAlignment="1" applyProtection="1">
      <alignment horizontal="right"/>
      <protection locked="0"/>
    </xf>
    <xf numFmtId="0" fontId="9" fillId="0" borderId="51" xfId="0" applyFont="1" applyBorder="1" applyAlignment="1" applyProtection="1">
      <alignment horizontal="center" vertical="center"/>
      <protection locked="0"/>
    </xf>
    <xf numFmtId="0" fontId="9" fillId="0" borderId="54" xfId="0" applyFont="1" applyBorder="1" applyAlignment="1" applyProtection="1">
      <alignment horizontal="center" vertical="center"/>
      <protection locked="0"/>
    </xf>
    <xf numFmtId="0" fontId="9" fillId="0" borderId="55" xfId="0" applyFont="1" applyBorder="1" applyAlignment="1" applyProtection="1">
      <alignment horizontal="center" vertical="center"/>
      <protection locked="0"/>
    </xf>
    <xf numFmtId="0" fontId="9" fillId="0" borderId="93" xfId="0" applyFont="1" applyBorder="1" applyAlignment="1" applyProtection="1">
      <alignment horizontal="center" vertical="center" wrapText="1"/>
      <protection locked="0"/>
    </xf>
    <xf numFmtId="0" fontId="9" fillId="0" borderId="91" xfId="0" applyFont="1" applyBorder="1" applyAlignment="1" applyProtection="1">
      <alignment horizontal="center" vertical="center" wrapText="1"/>
      <protection locked="0"/>
    </xf>
    <xf numFmtId="0" fontId="9" fillId="0" borderId="92" xfId="0" applyFont="1" applyBorder="1" applyAlignment="1" applyProtection="1">
      <alignment horizontal="center" vertical="center" wrapText="1"/>
      <protection locked="0"/>
    </xf>
    <xf numFmtId="0" fontId="9" fillId="0" borderId="112" xfId="0" applyFont="1" applyBorder="1" applyAlignment="1" applyProtection="1">
      <alignment horizontal="center" vertical="center" wrapText="1"/>
      <protection locked="0"/>
    </xf>
    <xf numFmtId="0" fontId="9" fillId="0" borderId="130" xfId="0" applyFont="1" applyBorder="1" applyAlignment="1" applyProtection="1">
      <alignment horizontal="center" vertical="center" wrapText="1"/>
      <protection locked="0"/>
    </xf>
    <xf numFmtId="0" fontId="34" fillId="0" borderId="92" xfId="0" applyFont="1" applyBorder="1" applyAlignment="1" applyProtection="1">
      <alignment horizontal="center" vertical="center" wrapText="1"/>
      <protection locked="0"/>
    </xf>
    <xf numFmtId="0" fontId="34" fillId="0" borderId="112" xfId="0" applyFont="1" applyBorder="1" applyAlignment="1" applyProtection="1">
      <alignment horizontal="center" vertical="center" wrapText="1"/>
      <protection locked="0"/>
    </xf>
    <xf numFmtId="176" fontId="7" fillId="8" borderId="132" xfId="0" applyNumberFormat="1" applyFont="1" applyFill="1" applyBorder="1" applyAlignment="1" applyProtection="1">
      <alignment horizontal="right"/>
      <protection locked="0"/>
    </xf>
    <xf numFmtId="176" fontId="7" fillId="8" borderId="101" xfId="0" applyNumberFormat="1" applyFont="1" applyFill="1" applyBorder="1" applyAlignment="1" applyProtection="1">
      <alignment horizontal="right"/>
      <protection locked="0"/>
    </xf>
    <xf numFmtId="176" fontId="7" fillId="8" borderId="121" xfId="0" applyNumberFormat="1" applyFont="1" applyFill="1" applyBorder="1" applyAlignment="1" applyProtection="1">
      <alignment horizontal="right"/>
      <protection locked="0"/>
    </xf>
    <xf numFmtId="176" fontId="7" fillId="8" borderId="131" xfId="0" applyNumberFormat="1" applyFont="1" applyFill="1" applyBorder="1" applyAlignment="1" applyProtection="1">
      <alignment horizontal="right"/>
      <protection locked="0"/>
    </xf>
    <xf numFmtId="0" fontId="0" fillId="0" borderId="93" xfId="0" applyBorder="1" applyAlignment="1">
      <alignment horizontal="center" vertical="center"/>
    </xf>
    <xf numFmtId="0" fontId="0" fillId="0" borderId="12" xfId="0" applyBorder="1" applyAlignment="1">
      <alignment horizontal="center" vertical="center"/>
    </xf>
    <xf numFmtId="0" fontId="0" fillId="3" borderId="29"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29" xfId="0" applyFill="1" applyBorder="1" applyAlignment="1">
      <alignment horizontal="left" vertical="center" wrapText="1"/>
    </xf>
    <xf numFmtId="0" fontId="0" fillId="3" borderId="18" xfId="0" applyFill="1" applyBorder="1" applyAlignment="1">
      <alignment horizontal="left" vertical="center" wrapText="1"/>
    </xf>
    <xf numFmtId="0" fontId="0" fillId="3" borderId="4" xfId="0" applyFill="1"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0" fillId="0" borderId="39" xfId="0" applyBorder="1" applyAlignment="1">
      <alignment horizontal="left" vertical="center" wrapText="1"/>
    </xf>
    <xf numFmtId="0" fontId="0" fillId="0" borderId="29" xfId="0" applyBorder="1" applyAlignment="1">
      <alignment horizontal="left" vertical="center" wrapText="1"/>
    </xf>
    <xf numFmtId="0" fontId="0" fillId="0" borderId="4" xfId="0" applyBorder="1" applyAlignment="1">
      <alignment horizontal="left" vertical="center" wrapText="1"/>
    </xf>
    <xf numFmtId="0" fontId="0" fillId="3" borderId="17" xfId="0" applyFill="1" applyBorder="1" applyAlignment="1">
      <alignment horizontal="left" vertical="center" wrapText="1"/>
    </xf>
  </cellXfs>
  <cellStyles count="3">
    <cellStyle name="桁区切り" xfId="1" builtinId="6"/>
    <cellStyle name="標準" xfId="0" builtinId="0"/>
    <cellStyle name="標準 2" xfId="2"/>
  </cellStyles>
  <dxfs count="107">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00"/>
        </left>
        <right style="thin">
          <color rgb="FFFF0000"/>
        </right>
        <top style="thin">
          <color rgb="FFFF0000"/>
        </top>
        <bottom style="thin">
          <color rgb="FFFF0000"/>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numFmt numFmtId="184" formatCode="ggg&quot;元&quot;&quot;年&quot;m&quot;月&quot;d&quot;日&quot;"/>
    </dxf>
    <dxf>
      <border>
        <left style="thin">
          <color rgb="FFFF0066"/>
        </left>
        <right style="thin">
          <color rgb="FFFF0066"/>
        </right>
        <top style="thin">
          <color rgb="FFFF0066"/>
        </top>
        <bottom style="thin">
          <color rgb="FFFF0066"/>
        </bottom>
        <vertical/>
        <horizontal/>
      </border>
    </dxf>
    <dxf>
      <fill>
        <patternFill patternType="lightHorizontal"/>
      </fill>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
      <border>
        <left style="thin">
          <color rgb="FFFF0066"/>
        </left>
        <right style="thin">
          <color rgb="FFFF0066"/>
        </right>
        <top style="thin">
          <color rgb="FFFF0066"/>
        </top>
        <bottom style="thin">
          <color rgb="FFFF0066"/>
        </bottom>
        <vertical/>
        <horizontal/>
      </border>
    </dxf>
  </dxfs>
  <tableStyles count="0" defaultTableStyle="TableStyleMedium9" defaultPivotStyle="PivotStyleLight16"/>
  <colors>
    <mruColors>
      <color rgb="FFFFFFCC"/>
      <color rgb="FFEFFFFF"/>
      <color rgb="FFFF0066"/>
      <color rgb="FFCCFFFF"/>
      <color rgb="FFECFEF2"/>
      <color rgb="FFCDFFFF"/>
      <color rgb="FFCCFFCC"/>
      <color rgb="FFF5FFFF"/>
      <color rgb="FFCC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5</xdr:col>
      <xdr:colOff>68580</xdr:colOff>
      <xdr:row>38</xdr:row>
      <xdr:rowOff>60960</xdr:rowOff>
    </xdr:from>
    <xdr:to>
      <xdr:col>6</xdr:col>
      <xdr:colOff>106680</xdr:colOff>
      <xdr:row>39</xdr:row>
      <xdr:rowOff>83820</xdr:rowOff>
    </xdr:to>
    <xdr:sp macro="" textlink="">
      <xdr:nvSpPr>
        <xdr:cNvPr id="24586" name="Check Box 10" hidden="1">
          <a:extLst>
            <a:ext uri="{63B3BB69-23CF-44E3-9099-C40C66FF867C}">
              <a14:compatExt xmlns:a14="http://schemas.microsoft.com/office/drawing/2010/main" spid="_x0000_s245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83820</xdr:colOff>
      <xdr:row>38</xdr:row>
      <xdr:rowOff>68580</xdr:rowOff>
    </xdr:from>
    <xdr:to>
      <xdr:col>16</xdr:col>
      <xdr:colOff>121920</xdr:colOff>
      <xdr:row>39</xdr:row>
      <xdr:rowOff>99060</xdr:rowOff>
    </xdr:to>
    <xdr:sp macro="" textlink="">
      <xdr:nvSpPr>
        <xdr:cNvPr id="24587" name="Check Box 11" hidden="1">
          <a:extLst>
            <a:ext uri="{63B3BB69-23CF-44E3-9099-C40C66FF867C}">
              <a14:compatExt xmlns:a14="http://schemas.microsoft.com/office/drawing/2010/main" spid="_x0000_s245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76200</xdr:colOff>
      <xdr:row>41</xdr:row>
      <xdr:rowOff>68580</xdr:rowOff>
    </xdr:from>
    <xdr:to>
      <xdr:col>6</xdr:col>
      <xdr:colOff>106680</xdr:colOff>
      <xdr:row>42</xdr:row>
      <xdr:rowOff>99060</xdr:rowOff>
    </xdr:to>
    <xdr:sp macro="" textlink="">
      <xdr:nvSpPr>
        <xdr:cNvPr id="24588" name="Check Box 12" hidden="1">
          <a:extLst>
            <a:ext uri="{63B3BB69-23CF-44E3-9099-C40C66FF867C}">
              <a14:compatExt xmlns:a14="http://schemas.microsoft.com/office/drawing/2010/main" spid="_x0000_s245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99060</xdr:colOff>
      <xdr:row>41</xdr:row>
      <xdr:rowOff>68580</xdr:rowOff>
    </xdr:from>
    <xdr:to>
      <xdr:col>16</xdr:col>
      <xdr:colOff>121920</xdr:colOff>
      <xdr:row>42</xdr:row>
      <xdr:rowOff>99060</xdr:rowOff>
    </xdr:to>
    <xdr:sp macro="" textlink="">
      <xdr:nvSpPr>
        <xdr:cNvPr id="24589" name="Check Box 13" hidden="1">
          <a:extLst>
            <a:ext uri="{63B3BB69-23CF-44E3-9099-C40C66FF867C}">
              <a14:compatExt xmlns:a14="http://schemas.microsoft.com/office/drawing/2010/main" spid="_x0000_s245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83820</xdr:colOff>
      <xdr:row>44</xdr:row>
      <xdr:rowOff>68580</xdr:rowOff>
    </xdr:from>
    <xdr:to>
      <xdr:col>6</xdr:col>
      <xdr:colOff>114300</xdr:colOff>
      <xdr:row>45</xdr:row>
      <xdr:rowOff>99060</xdr:rowOff>
    </xdr:to>
    <xdr:sp macro="" textlink="">
      <xdr:nvSpPr>
        <xdr:cNvPr id="24590" name="Check Box 14" hidden="1">
          <a:extLst>
            <a:ext uri="{63B3BB69-23CF-44E3-9099-C40C66FF867C}">
              <a14:compatExt xmlns:a14="http://schemas.microsoft.com/office/drawing/2010/main" spid="_x0000_s245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99060</xdr:colOff>
      <xdr:row>44</xdr:row>
      <xdr:rowOff>68580</xdr:rowOff>
    </xdr:from>
    <xdr:to>
      <xdr:col>16</xdr:col>
      <xdr:colOff>137160</xdr:colOff>
      <xdr:row>45</xdr:row>
      <xdr:rowOff>99060</xdr:rowOff>
    </xdr:to>
    <xdr:sp macro="" textlink="">
      <xdr:nvSpPr>
        <xdr:cNvPr id="24591" name="Check Box 15" hidden="1">
          <a:extLst>
            <a:ext uri="{63B3BB69-23CF-44E3-9099-C40C66FF867C}">
              <a14:compatExt xmlns:a14="http://schemas.microsoft.com/office/drawing/2010/main" spid="_x0000_s245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99060</xdr:colOff>
      <xdr:row>47</xdr:row>
      <xdr:rowOff>68580</xdr:rowOff>
    </xdr:from>
    <xdr:to>
      <xdr:col>9</xdr:col>
      <xdr:colOff>121920</xdr:colOff>
      <xdr:row>48</xdr:row>
      <xdr:rowOff>99060</xdr:rowOff>
    </xdr:to>
    <xdr:sp macro="" textlink="">
      <xdr:nvSpPr>
        <xdr:cNvPr id="24592" name="Check Box 16" hidden="1">
          <a:extLst>
            <a:ext uri="{63B3BB69-23CF-44E3-9099-C40C66FF867C}">
              <a14:compatExt xmlns:a14="http://schemas.microsoft.com/office/drawing/2010/main" spid="_x0000_s245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76200</xdr:colOff>
      <xdr:row>47</xdr:row>
      <xdr:rowOff>60960</xdr:rowOff>
    </xdr:from>
    <xdr:to>
      <xdr:col>19</xdr:col>
      <xdr:colOff>114300</xdr:colOff>
      <xdr:row>48</xdr:row>
      <xdr:rowOff>83820</xdr:rowOff>
    </xdr:to>
    <xdr:sp macro="" textlink="">
      <xdr:nvSpPr>
        <xdr:cNvPr id="24593" name="Check Box 17" hidden="1">
          <a:extLst>
            <a:ext uri="{63B3BB69-23CF-44E3-9099-C40C66FF867C}">
              <a14:compatExt xmlns:a14="http://schemas.microsoft.com/office/drawing/2010/main" spid="_x0000_s245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83820</xdr:colOff>
      <xdr:row>50</xdr:row>
      <xdr:rowOff>60960</xdr:rowOff>
    </xdr:from>
    <xdr:to>
      <xdr:col>9</xdr:col>
      <xdr:colOff>114300</xdr:colOff>
      <xdr:row>51</xdr:row>
      <xdr:rowOff>83820</xdr:rowOff>
    </xdr:to>
    <xdr:sp macro="" textlink="">
      <xdr:nvSpPr>
        <xdr:cNvPr id="24594" name="Check Box 18" hidden="1">
          <a:extLst>
            <a:ext uri="{63B3BB69-23CF-44E3-9099-C40C66FF867C}">
              <a14:compatExt xmlns:a14="http://schemas.microsoft.com/office/drawing/2010/main" spid="_x0000_s245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68580</xdr:colOff>
      <xdr:row>50</xdr:row>
      <xdr:rowOff>60960</xdr:rowOff>
    </xdr:from>
    <xdr:to>
      <xdr:col>19</xdr:col>
      <xdr:colOff>106680</xdr:colOff>
      <xdr:row>51</xdr:row>
      <xdr:rowOff>83820</xdr:rowOff>
    </xdr:to>
    <xdr:sp macro="" textlink="">
      <xdr:nvSpPr>
        <xdr:cNvPr id="24595" name="Check Box 19" hidden="1">
          <a:extLst>
            <a:ext uri="{63B3BB69-23CF-44E3-9099-C40C66FF867C}">
              <a14:compatExt xmlns:a14="http://schemas.microsoft.com/office/drawing/2010/main" spid="_x0000_s245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119061</xdr:colOff>
      <xdr:row>60</xdr:row>
      <xdr:rowOff>7936</xdr:rowOff>
    </xdr:from>
    <xdr:to>
      <xdr:col>35</xdr:col>
      <xdr:colOff>126999</xdr:colOff>
      <xdr:row>61</xdr:row>
      <xdr:rowOff>134937</xdr:rowOff>
    </xdr:to>
    <xdr:sp macro="" textlink="">
      <xdr:nvSpPr>
        <xdr:cNvPr id="2" name="大かっこ 1"/>
        <xdr:cNvSpPr/>
      </xdr:nvSpPr>
      <xdr:spPr>
        <a:xfrm>
          <a:off x="4683124" y="9509124"/>
          <a:ext cx="1833563" cy="277813"/>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5</xdr:col>
      <xdr:colOff>83820</xdr:colOff>
      <xdr:row>38</xdr:row>
      <xdr:rowOff>76200</xdr:rowOff>
    </xdr:from>
    <xdr:to>
      <xdr:col>6</xdr:col>
      <xdr:colOff>137160</xdr:colOff>
      <xdr:row>39</xdr:row>
      <xdr:rowOff>106680</xdr:rowOff>
    </xdr:to>
    <xdr:sp macro="" textlink="">
      <xdr:nvSpPr>
        <xdr:cNvPr id="3" name="Check Box 10" hidden="1">
          <a:extLst>
            <a:ext uri="{63B3BB69-23CF-44E3-9099-C40C66FF867C}">
              <a14:compatExt xmlns:a14="http://schemas.microsoft.com/office/drawing/2010/main" spid="_x0000_s24586"/>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106680</xdr:colOff>
      <xdr:row>38</xdr:row>
      <xdr:rowOff>83820</xdr:rowOff>
    </xdr:from>
    <xdr:to>
      <xdr:col>16</xdr:col>
      <xdr:colOff>152400</xdr:colOff>
      <xdr:row>39</xdr:row>
      <xdr:rowOff>121920</xdr:rowOff>
    </xdr:to>
    <xdr:sp macro="" textlink="">
      <xdr:nvSpPr>
        <xdr:cNvPr id="4" name="Check Box 11" hidden="1">
          <a:extLst>
            <a:ext uri="{63B3BB69-23CF-44E3-9099-C40C66FF867C}">
              <a14:compatExt xmlns:a14="http://schemas.microsoft.com/office/drawing/2010/main" spid="_x0000_s24587"/>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99060</xdr:colOff>
      <xdr:row>41</xdr:row>
      <xdr:rowOff>83820</xdr:rowOff>
    </xdr:from>
    <xdr:to>
      <xdr:col>6</xdr:col>
      <xdr:colOff>137160</xdr:colOff>
      <xdr:row>42</xdr:row>
      <xdr:rowOff>121920</xdr:rowOff>
    </xdr:to>
    <xdr:sp macro="" textlink="">
      <xdr:nvSpPr>
        <xdr:cNvPr id="5" name="Check Box 12" hidden="1">
          <a:extLst>
            <a:ext uri="{63B3BB69-23CF-44E3-9099-C40C66FF867C}">
              <a14:compatExt xmlns:a14="http://schemas.microsoft.com/office/drawing/2010/main" spid="_x0000_s24588"/>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121920</xdr:colOff>
      <xdr:row>41</xdr:row>
      <xdr:rowOff>83820</xdr:rowOff>
    </xdr:from>
    <xdr:to>
      <xdr:col>16</xdr:col>
      <xdr:colOff>152400</xdr:colOff>
      <xdr:row>42</xdr:row>
      <xdr:rowOff>121920</xdr:rowOff>
    </xdr:to>
    <xdr:sp macro="" textlink="">
      <xdr:nvSpPr>
        <xdr:cNvPr id="6" name="Check Box 13" hidden="1">
          <a:extLst>
            <a:ext uri="{63B3BB69-23CF-44E3-9099-C40C66FF867C}">
              <a14:compatExt xmlns:a14="http://schemas.microsoft.com/office/drawing/2010/main" spid="_x0000_s24589"/>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106680</xdr:colOff>
      <xdr:row>44</xdr:row>
      <xdr:rowOff>83820</xdr:rowOff>
    </xdr:from>
    <xdr:to>
      <xdr:col>6</xdr:col>
      <xdr:colOff>144780</xdr:colOff>
      <xdr:row>45</xdr:row>
      <xdr:rowOff>121920</xdr:rowOff>
    </xdr:to>
    <xdr:sp macro="" textlink="">
      <xdr:nvSpPr>
        <xdr:cNvPr id="7" name="Check Box 14" hidden="1">
          <a:extLst>
            <a:ext uri="{63B3BB69-23CF-44E3-9099-C40C66FF867C}">
              <a14:compatExt xmlns:a14="http://schemas.microsoft.com/office/drawing/2010/main" spid="_x0000_s2459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15</xdr:col>
      <xdr:colOff>121920</xdr:colOff>
      <xdr:row>44</xdr:row>
      <xdr:rowOff>83820</xdr:rowOff>
    </xdr:from>
    <xdr:to>
      <xdr:col>16</xdr:col>
      <xdr:colOff>175260</xdr:colOff>
      <xdr:row>45</xdr:row>
      <xdr:rowOff>121920</xdr:rowOff>
    </xdr:to>
    <xdr:sp macro="" textlink="">
      <xdr:nvSpPr>
        <xdr:cNvPr id="8" name="Check Box 15" hidden="1">
          <a:extLst>
            <a:ext uri="{63B3BB69-23CF-44E3-9099-C40C66FF867C}">
              <a14:compatExt xmlns:a14="http://schemas.microsoft.com/office/drawing/2010/main" spid="_x0000_s24591"/>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121920</xdr:colOff>
      <xdr:row>47</xdr:row>
      <xdr:rowOff>83820</xdr:rowOff>
    </xdr:from>
    <xdr:to>
      <xdr:col>9</xdr:col>
      <xdr:colOff>152400</xdr:colOff>
      <xdr:row>48</xdr:row>
      <xdr:rowOff>121920</xdr:rowOff>
    </xdr:to>
    <xdr:sp macro="" textlink="">
      <xdr:nvSpPr>
        <xdr:cNvPr id="9" name="Check Box 16" hidden="1">
          <a:extLst>
            <a:ext uri="{63B3BB69-23CF-44E3-9099-C40C66FF867C}">
              <a14:compatExt xmlns:a14="http://schemas.microsoft.com/office/drawing/2010/main" spid="_x0000_s24592"/>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99060</xdr:colOff>
      <xdr:row>47</xdr:row>
      <xdr:rowOff>76200</xdr:rowOff>
    </xdr:from>
    <xdr:to>
      <xdr:col>19</xdr:col>
      <xdr:colOff>144780</xdr:colOff>
      <xdr:row>48</xdr:row>
      <xdr:rowOff>106680</xdr:rowOff>
    </xdr:to>
    <xdr:sp macro="" textlink="">
      <xdr:nvSpPr>
        <xdr:cNvPr id="10" name="Check Box 17" hidden="1">
          <a:extLst>
            <a:ext uri="{63B3BB69-23CF-44E3-9099-C40C66FF867C}">
              <a14:compatExt xmlns:a14="http://schemas.microsoft.com/office/drawing/2010/main" spid="_x0000_s24593"/>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106680</xdr:colOff>
      <xdr:row>50</xdr:row>
      <xdr:rowOff>76200</xdr:rowOff>
    </xdr:from>
    <xdr:to>
      <xdr:col>9</xdr:col>
      <xdr:colOff>144780</xdr:colOff>
      <xdr:row>51</xdr:row>
      <xdr:rowOff>106680</xdr:rowOff>
    </xdr:to>
    <xdr:sp macro="" textlink="">
      <xdr:nvSpPr>
        <xdr:cNvPr id="11" name="Check Box 18" hidden="1">
          <a:extLst>
            <a:ext uri="{63B3BB69-23CF-44E3-9099-C40C66FF867C}">
              <a14:compatExt xmlns:a14="http://schemas.microsoft.com/office/drawing/2010/main" spid="_x0000_s24594"/>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18</xdr:col>
      <xdr:colOff>83820</xdr:colOff>
      <xdr:row>50</xdr:row>
      <xdr:rowOff>76200</xdr:rowOff>
    </xdr:from>
    <xdr:to>
      <xdr:col>19</xdr:col>
      <xdr:colOff>137160</xdr:colOff>
      <xdr:row>51</xdr:row>
      <xdr:rowOff>106680</xdr:rowOff>
    </xdr:to>
    <xdr:sp macro="" textlink="">
      <xdr:nvSpPr>
        <xdr:cNvPr id="12" name="Check Box 19" hidden="1">
          <a:extLst>
            <a:ext uri="{63B3BB69-23CF-44E3-9099-C40C66FF867C}">
              <a14:compatExt xmlns:a14="http://schemas.microsoft.com/office/drawing/2010/main" spid="_x0000_s24595"/>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5</xdr:col>
          <xdr:colOff>104775</xdr:colOff>
          <xdr:row>38</xdr:row>
          <xdr:rowOff>95250</xdr:rowOff>
        </xdr:from>
        <xdr:to>
          <xdr:col>6</xdr:col>
          <xdr:colOff>171450</xdr:colOff>
          <xdr:row>39</xdr:row>
          <xdr:rowOff>133350</xdr:rowOff>
        </xdr:to>
        <xdr:sp macro="" textlink="">
          <xdr:nvSpPr>
            <xdr:cNvPr id="13" name="Check Box 10" hidden="1">
              <a:extLst>
                <a:ext uri="{63B3BB69-23CF-44E3-9099-C40C66FF867C}">
                  <a14:compatExt spid="_x0000_s24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38</xdr:row>
          <xdr:rowOff>104775</xdr:rowOff>
        </xdr:from>
        <xdr:to>
          <xdr:col>16</xdr:col>
          <xdr:colOff>180975</xdr:colOff>
          <xdr:row>40</xdr:row>
          <xdr:rowOff>3313</xdr:rowOff>
        </xdr:to>
        <xdr:sp macro="" textlink="">
          <xdr:nvSpPr>
            <xdr:cNvPr id="14" name="Check Box 11" hidden="1">
              <a:extLst>
                <a:ext uri="{63B3BB69-23CF-44E3-9099-C40C66FF867C}">
                  <a14:compatExt spid="_x0000_s24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41</xdr:row>
          <xdr:rowOff>104775</xdr:rowOff>
        </xdr:from>
        <xdr:to>
          <xdr:col>6</xdr:col>
          <xdr:colOff>171450</xdr:colOff>
          <xdr:row>43</xdr:row>
          <xdr:rowOff>3313</xdr:rowOff>
        </xdr:to>
        <xdr:sp macro="" textlink="">
          <xdr:nvSpPr>
            <xdr:cNvPr id="15" name="Check Box 12" hidden="1">
              <a:extLst>
                <a:ext uri="{63B3BB69-23CF-44E3-9099-C40C66FF867C}">
                  <a14:compatExt spid="_x0000_s24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41</xdr:row>
          <xdr:rowOff>104775</xdr:rowOff>
        </xdr:from>
        <xdr:to>
          <xdr:col>16</xdr:col>
          <xdr:colOff>180975</xdr:colOff>
          <xdr:row>43</xdr:row>
          <xdr:rowOff>3313</xdr:rowOff>
        </xdr:to>
        <xdr:sp macro="" textlink="">
          <xdr:nvSpPr>
            <xdr:cNvPr id="16" name="Check Box 13" hidden="1">
              <a:extLst>
                <a:ext uri="{63B3BB69-23CF-44E3-9099-C40C66FF867C}">
                  <a14:compatExt spid="_x0000_s24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44</xdr:row>
          <xdr:rowOff>104775</xdr:rowOff>
        </xdr:from>
        <xdr:to>
          <xdr:col>6</xdr:col>
          <xdr:colOff>180975</xdr:colOff>
          <xdr:row>46</xdr:row>
          <xdr:rowOff>3313</xdr:rowOff>
        </xdr:to>
        <xdr:sp macro="" textlink="">
          <xdr:nvSpPr>
            <xdr:cNvPr id="17" name="Check Box 14" hidden="1">
              <a:extLst>
                <a:ext uri="{63B3BB69-23CF-44E3-9099-C40C66FF867C}">
                  <a14:compatExt spid="_x0000_s24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152400</xdr:colOff>
          <xdr:row>44</xdr:row>
          <xdr:rowOff>104775</xdr:rowOff>
        </xdr:from>
        <xdr:to>
          <xdr:col>16</xdr:col>
          <xdr:colOff>180975</xdr:colOff>
          <xdr:row>46</xdr:row>
          <xdr:rowOff>3313</xdr:rowOff>
        </xdr:to>
        <xdr:sp macro="" textlink="">
          <xdr:nvSpPr>
            <xdr:cNvPr id="18" name="Check Box 15" hidden="1">
              <a:extLst>
                <a:ext uri="{63B3BB69-23CF-44E3-9099-C40C66FF867C}">
                  <a14:compatExt spid="_x0000_s24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47</xdr:row>
          <xdr:rowOff>104775</xdr:rowOff>
        </xdr:from>
        <xdr:to>
          <xdr:col>9</xdr:col>
          <xdr:colOff>180975</xdr:colOff>
          <xdr:row>49</xdr:row>
          <xdr:rowOff>3313</xdr:rowOff>
        </xdr:to>
        <xdr:sp macro="" textlink="">
          <xdr:nvSpPr>
            <xdr:cNvPr id="19" name="Check Box 16" hidden="1">
              <a:extLst>
                <a:ext uri="{63B3BB69-23CF-44E3-9099-C40C66FF867C}">
                  <a14:compatExt spid="_x0000_s24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xdr:row>
          <xdr:rowOff>95250</xdr:rowOff>
        </xdr:from>
        <xdr:to>
          <xdr:col>19</xdr:col>
          <xdr:colOff>180975</xdr:colOff>
          <xdr:row>48</xdr:row>
          <xdr:rowOff>133350</xdr:rowOff>
        </xdr:to>
        <xdr:sp macro="" textlink="">
          <xdr:nvSpPr>
            <xdr:cNvPr id="20" name="Check Box 17" hidden="1">
              <a:extLst>
                <a:ext uri="{63B3BB69-23CF-44E3-9099-C40C66FF867C}">
                  <a14:compatExt spid="_x0000_s24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50</xdr:row>
          <xdr:rowOff>95250</xdr:rowOff>
        </xdr:from>
        <xdr:to>
          <xdr:col>9</xdr:col>
          <xdr:colOff>180975</xdr:colOff>
          <xdr:row>51</xdr:row>
          <xdr:rowOff>133350</xdr:rowOff>
        </xdr:to>
        <xdr:sp macro="" textlink="">
          <xdr:nvSpPr>
            <xdr:cNvPr id="21" name="Check Box 18" hidden="1">
              <a:extLst>
                <a:ext uri="{63B3BB69-23CF-44E3-9099-C40C66FF867C}">
                  <a14:compatExt spid="_x0000_s24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50</xdr:row>
          <xdr:rowOff>95250</xdr:rowOff>
        </xdr:from>
        <xdr:to>
          <xdr:col>19</xdr:col>
          <xdr:colOff>171450</xdr:colOff>
          <xdr:row>51</xdr:row>
          <xdr:rowOff>133350</xdr:rowOff>
        </xdr:to>
        <xdr:sp macro="" textlink="">
          <xdr:nvSpPr>
            <xdr:cNvPr id="22" name="Check Box 19" hidden="1">
              <a:extLst>
                <a:ext uri="{63B3BB69-23CF-44E3-9099-C40C66FF867C}">
                  <a14:compatExt spid="_x0000_s24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257175</xdr:colOff>
      <xdr:row>2</xdr:row>
      <xdr:rowOff>95249</xdr:rowOff>
    </xdr:from>
    <xdr:to>
      <xdr:col>4</xdr:col>
      <xdr:colOff>4876800</xdr:colOff>
      <xdr:row>7</xdr:row>
      <xdr:rowOff>9524</xdr:rowOff>
    </xdr:to>
    <xdr:sp macro="" textlink="">
      <xdr:nvSpPr>
        <xdr:cNvPr id="2" name="テキスト ボックス 1"/>
        <xdr:cNvSpPr txBox="1"/>
      </xdr:nvSpPr>
      <xdr:spPr>
        <a:xfrm>
          <a:off x="5495925" y="419099"/>
          <a:ext cx="4619625" cy="7524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t>このシートは管理用です。</a:t>
          </a:r>
          <a:endParaRPr kumimoji="1" lang="en-US" altLang="ja-JP" sz="1800"/>
        </a:p>
        <a:p>
          <a:r>
            <a:rPr kumimoji="1" lang="ja-JP" altLang="en-US" sz="1800"/>
            <a:t>修正等しないでください。</a:t>
          </a:r>
          <a:endParaRPr kumimoji="1" lang="en-US" altLang="ja-JP"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1792"/>
  <sheetViews>
    <sheetView workbookViewId="0">
      <pane ySplit="1" topLeftCell="A2" activePane="bottomLeft" state="frozen"/>
      <selection activeCell="J11" sqref="J11"/>
      <selection pane="bottomLeft" activeCell="J11" sqref="J11"/>
    </sheetView>
  </sheetViews>
  <sheetFormatPr defaultColWidth="9.140625" defaultRowHeight="15.75"/>
  <cols>
    <col min="1" max="3" width="9.140625" style="3"/>
    <col min="4" max="4" width="12.85546875" style="3" bestFit="1" customWidth="1"/>
    <col min="5" max="6" width="9.140625" style="3"/>
    <col min="7" max="7" width="29.7109375" style="3" bestFit="1" customWidth="1"/>
    <col min="8" max="16384" width="9.140625" style="3"/>
  </cols>
  <sheetData>
    <row r="1" spans="1:7" ht="17.25" thickTop="1" thickBot="1">
      <c r="A1" s="9" t="s">
        <v>23</v>
      </c>
      <c r="B1" s="10" t="s">
        <v>24</v>
      </c>
      <c r="C1" s="10" t="s">
        <v>25</v>
      </c>
      <c r="D1" s="10" t="s">
        <v>7159</v>
      </c>
      <c r="E1" s="11" t="s">
        <v>26</v>
      </c>
      <c r="G1" s="6" t="s">
        <v>7108</v>
      </c>
    </row>
    <row r="2" spans="1:7" ht="16.5" thickTop="1">
      <c r="A2" s="12" t="s">
        <v>27</v>
      </c>
      <c r="B2" s="4" t="s">
        <v>28</v>
      </c>
      <c r="C2" s="4"/>
      <c r="D2" s="4" t="s">
        <v>5320</v>
      </c>
      <c r="E2" s="13" t="s">
        <v>29</v>
      </c>
      <c r="G2" s="7" t="s">
        <v>7109</v>
      </c>
    </row>
    <row r="3" spans="1:7">
      <c r="A3" s="14" t="s">
        <v>27</v>
      </c>
      <c r="B3" s="5" t="s">
        <v>30</v>
      </c>
      <c r="C3" s="5" t="s">
        <v>31</v>
      </c>
      <c r="D3" s="5" t="s">
        <v>5321</v>
      </c>
      <c r="E3" s="15" t="s">
        <v>32</v>
      </c>
      <c r="G3" s="7" t="s">
        <v>7110</v>
      </c>
    </row>
    <row r="4" spans="1:7">
      <c r="A4" s="14" t="s">
        <v>27</v>
      </c>
      <c r="B4" s="5" t="s">
        <v>33</v>
      </c>
      <c r="C4" s="5" t="s">
        <v>34</v>
      </c>
      <c r="D4" s="5" t="s">
        <v>5322</v>
      </c>
      <c r="E4" s="15" t="s">
        <v>35</v>
      </c>
      <c r="G4" s="7" t="s">
        <v>7111</v>
      </c>
    </row>
    <row r="5" spans="1:7">
      <c r="A5" s="14" t="s">
        <v>27</v>
      </c>
      <c r="B5" s="5" t="s">
        <v>36</v>
      </c>
      <c r="C5" s="5" t="s">
        <v>37</v>
      </c>
      <c r="D5" s="5" t="s">
        <v>5323</v>
      </c>
      <c r="E5" s="15" t="s">
        <v>38</v>
      </c>
      <c r="G5" s="7" t="s">
        <v>7112</v>
      </c>
    </row>
    <row r="6" spans="1:7">
      <c r="A6" s="14" t="s">
        <v>27</v>
      </c>
      <c r="B6" s="5" t="s">
        <v>39</v>
      </c>
      <c r="C6" s="5" t="s">
        <v>40</v>
      </c>
      <c r="D6" s="5" t="s">
        <v>5324</v>
      </c>
      <c r="E6" s="15" t="s">
        <v>41</v>
      </c>
      <c r="G6" s="7" t="s">
        <v>7113</v>
      </c>
    </row>
    <row r="7" spans="1:7">
      <c r="A7" s="14" t="s">
        <v>27</v>
      </c>
      <c r="B7" s="5" t="s">
        <v>42</v>
      </c>
      <c r="C7" s="5" t="s">
        <v>43</v>
      </c>
      <c r="D7" s="5" t="s">
        <v>5325</v>
      </c>
      <c r="E7" s="15" t="s">
        <v>44</v>
      </c>
      <c r="G7" s="7" t="s">
        <v>7114</v>
      </c>
    </row>
    <row r="8" spans="1:7">
      <c r="A8" s="14" t="s">
        <v>27</v>
      </c>
      <c r="B8" s="5" t="s">
        <v>45</v>
      </c>
      <c r="C8" s="5" t="s">
        <v>46</v>
      </c>
      <c r="D8" s="5" t="s">
        <v>5326</v>
      </c>
      <c r="E8" s="15" t="s">
        <v>47</v>
      </c>
      <c r="G8" s="7" t="s">
        <v>7115</v>
      </c>
    </row>
    <row r="9" spans="1:7">
      <c r="A9" s="14" t="s">
        <v>27</v>
      </c>
      <c r="B9" s="5" t="s">
        <v>48</v>
      </c>
      <c r="C9" s="5" t="s">
        <v>49</v>
      </c>
      <c r="D9" s="5" t="s">
        <v>5327</v>
      </c>
      <c r="E9" s="15" t="s">
        <v>50</v>
      </c>
      <c r="G9" s="7" t="s">
        <v>7116</v>
      </c>
    </row>
    <row r="10" spans="1:7">
      <c r="A10" s="14" t="s">
        <v>27</v>
      </c>
      <c r="B10" s="5" t="s">
        <v>51</v>
      </c>
      <c r="C10" s="5" t="s">
        <v>52</v>
      </c>
      <c r="D10" s="5" t="s">
        <v>5328</v>
      </c>
      <c r="E10" s="15" t="s">
        <v>53</v>
      </c>
      <c r="G10" s="7" t="s">
        <v>7117</v>
      </c>
    </row>
    <row r="11" spans="1:7">
      <c r="A11" s="14" t="s">
        <v>27</v>
      </c>
      <c r="B11" s="5" t="s">
        <v>54</v>
      </c>
      <c r="C11" s="5" t="s">
        <v>55</v>
      </c>
      <c r="D11" s="5" t="s">
        <v>5329</v>
      </c>
      <c r="E11" s="15" t="s">
        <v>56</v>
      </c>
      <c r="G11" s="7" t="s">
        <v>7118</v>
      </c>
    </row>
    <row r="12" spans="1:7">
      <c r="A12" s="14" t="s">
        <v>27</v>
      </c>
      <c r="B12" s="5" t="s">
        <v>57</v>
      </c>
      <c r="C12" s="5" t="s">
        <v>58</v>
      </c>
      <c r="D12" s="5" t="s">
        <v>5330</v>
      </c>
      <c r="E12" s="15" t="s">
        <v>59</v>
      </c>
      <c r="G12" s="7" t="s">
        <v>7119</v>
      </c>
    </row>
    <row r="13" spans="1:7">
      <c r="A13" s="14" t="s">
        <v>27</v>
      </c>
      <c r="B13" s="5" t="s">
        <v>60</v>
      </c>
      <c r="C13" s="5" t="s">
        <v>61</v>
      </c>
      <c r="D13" s="5" t="s">
        <v>5331</v>
      </c>
      <c r="E13" s="15" t="s">
        <v>62</v>
      </c>
      <c r="G13" s="7" t="s">
        <v>7120</v>
      </c>
    </row>
    <row r="14" spans="1:7">
      <c r="A14" s="14" t="s">
        <v>27</v>
      </c>
      <c r="B14" s="5" t="s">
        <v>63</v>
      </c>
      <c r="C14" s="5" t="s">
        <v>64</v>
      </c>
      <c r="D14" s="5" t="s">
        <v>5332</v>
      </c>
      <c r="E14" s="15" t="s">
        <v>65</v>
      </c>
      <c r="G14" s="7" t="s">
        <v>7121</v>
      </c>
    </row>
    <row r="15" spans="1:7">
      <c r="A15" s="14" t="s">
        <v>27</v>
      </c>
      <c r="B15" s="5" t="s">
        <v>66</v>
      </c>
      <c r="C15" s="5" t="s">
        <v>67</v>
      </c>
      <c r="D15" s="5" t="s">
        <v>5333</v>
      </c>
      <c r="E15" s="15" t="s">
        <v>68</v>
      </c>
      <c r="G15" s="7" t="s">
        <v>7122</v>
      </c>
    </row>
    <row r="16" spans="1:7">
      <c r="A16" s="14" t="s">
        <v>27</v>
      </c>
      <c r="B16" s="5" t="s">
        <v>69</v>
      </c>
      <c r="C16" s="5" t="s">
        <v>70</v>
      </c>
      <c r="D16" s="5" t="s">
        <v>5334</v>
      </c>
      <c r="E16" s="15" t="s">
        <v>71</v>
      </c>
      <c r="G16" s="7" t="s">
        <v>7123</v>
      </c>
    </row>
    <row r="17" spans="1:7">
      <c r="A17" s="14" t="s">
        <v>27</v>
      </c>
      <c r="B17" s="5" t="s">
        <v>72</v>
      </c>
      <c r="C17" s="5" t="s">
        <v>73</v>
      </c>
      <c r="D17" s="5" t="s">
        <v>5335</v>
      </c>
      <c r="E17" s="15" t="s">
        <v>74</v>
      </c>
      <c r="G17" s="7" t="s">
        <v>7124</v>
      </c>
    </row>
    <row r="18" spans="1:7">
      <c r="A18" s="14" t="s">
        <v>27</v>
      </c>
      <c r="B18" s="5" t="s">
        <v>75</v>
      </c>
      <c r="C18" s="5" t="s">
        <v>76</v>
      </c>
      <c r="D18" s="5" t="s">
        <v>5336</v>
      </c>
      <c r="E18" s="15" t="s">
        <v>77</v>
      </c>
      <c r="G18" s="7" t="s">
        <v>7125</v>
      </c>
    </row>
    <row r="19" spans="1:7">
      <c r="A19" s="14" t="s">
        <v>27</v>
      </c>
      <c r="B19" s="5" t="s">
        <v>78</v>
      </c>
      <c r="C19" s="5" t="s">
        <v>79</v>
      </c>
      <c r="D19" s="5" t="s">
        <v>5337</v>
      </c>
      <c r="E19" s="15" t="s">
        <v>80</v>
      </c>
      <c r="G19" s="7" t="s">
        <v>7126</v>
      </c>
    </row>
    <row r="20" spans="1:7">
      <c r="A20" s="14" t="s">
        <v>27</v>
      </c>
      <c r="B20" s="5" t="s">
        <v>81</v>
      </c>
      <c r="C20" s="5" t="s">
        <v>82</v>
      </c>
      <c r="D20" s="5" t="s">
        <v>5338</v>
      </c>
      <c r="E20" s="15" t="s">
        <v>83</v>
      </c>
      <c r="G20" s="7" t="s">
        <v>7127</v>
      </c>
    </row>
    <row r="21" spans="1:7">
      <c r="A21" s="14" t="s">
        <v>27</v>
      </c>
      <c r="B21" s="5" t="s">
        <v>84</v>
      </c>
      <c r="C21" s="5" t="s">
        <v>85</v>
      </c>
      <c r="D21" s="5" t="s">
        <v>5339</v>
      </c>
      <c r="E21" s="15" t="s">
        <v>86</v>
      </c>
      <c r="G21" s="7" t="s">
        <v>7128</v>
      </c>
    </row>
    <row r="22" spans="1:7">
      <c r="A22" s="14" t="s">
        <v>27</v>
      </c>
      <c r="B22" s="5" t="s">
        <v>87</v>
      </c>
      <c r="C22" s="5" t="s">
        <v>88</v>
      </c>
      <c r="D22" s="5" t="s">
        <v>5340</v>
      </c>
      <c r="E22" s="15" t="s">
        <v>89</v>
      </c>
      <c r="G22" s="7" t="s">
        <v>7129</v>
      </c>
    </row>
    <row r="23" spans="1:7">
      <c r="A23" s="14" t="s">
        <v>27</v>
      </c>
      <c r="B23" s="5" t="s">
        <v>90</v>
      </c>
      <c r="C23" s="5" t="s">
        <v>91</v>
      </c>
      <c r="D23" s="5" t="s">
        <v>5341</v>
      </c>
      <c r="E23" s="15" t="s">
        <v>92</v>
      </c>
      <c r="G23" s="7" t="s">
        <v>7130</v>
      </c>
    </row>
    <row r="24" spans="1:7">
      <c r="A24" s="14" t="s">
        <v>27</v>
      </c>
      <c r="B24" s="5" t="s">
        <v>93</v>
      </c>
      <c r="C24" s="5" t="s">
        <v>94</v>
      </c>
      <c r="D24" s="5" t="s">
        <v>5342</v>
      </c>
      <c r="E24" s="15" t="s">
        <v>95</v>
      </c>
      <c r="G24" s="7" t="s">
        <v>7131</v>
      </c>
    </row>
    <row r="25" spans="1:7">
      <c r="A25" s="14" t="s">
        <v>27</v>
      </c>
      <c r="B25" s="5" t="s">
        <v>96</v>
      </c>
      <c r="C25" s="5" t="s">
        <v>97</v>
      </c>
      <c r="D25" s="5" t="s">
        <v>5343</v>
      </c>
      <c r="E25" s="15" t="s">
        <v>98</v>
      </c>
      <c r="G25" s="7" t="s">
        <v>7132</v>
      </c>
    </row>
    <row r="26" spans="1:7">
      <c r="A26" s="14" t="s">
        <v>27</v>
      </c>
      <c r="B26" s="5" t="s">
        <v>99</v>
      </c>
      <c r="C26" s="5" t="s">
        <v>100</v>
      </c>
      <c r="D26" s="5" t="s">
        <v>5344</v>
      </c>
      <c r="E26" s="15" t="s">
        <v>101</v>
      </c>
      <c r="G26" s="7" t="s">
        <v>7133</v>
      </c>
    </row>
    <row r="27" spans="1:7">
      <c r="A27" s="14" t="s">
        <v>27</v>
      </c>
      <c r="B27" s="5" t="s">
        <v>102</v>
      </c>
      <c r="C27" s="5" t="s">
        <v>103</v>
      </c>
      <c r="D27" s="5" t="s">
        <v>5345</v>
      </c>
      <c r="E27" s="15" t="s">
        <v>104</v>
      </c>
      <c r="G27" s="7" t="s">
        <v>7134</v>
      </c>
    </row>
    <row r="28" spans="1:7">
      <c r="A28" s="14" t="s">
        <v>27</v>
      </c>
      <c r="B28" s="5" t="s">
        <v>105</v>
      </c>
      <c r="C28" s="5" t="s">
        <v>106</v>
      </c>
      <c r="D28" s="5" t="s">
        <v>5346</v>
      </c>
      <c r="E28" s="15" t="s">
        <v>107</v>
      </c>
      <c r="G28" s="7" t="s">
        <v>7135</v>
      </c>
    </row>
    <row r="29" spans="1:7">
      <c r="A29" s="14" t="s">
        <v>27</v>
      </c>
      <c r="B29" s="5" t="s">
        <v>108</v>
      </c>
      <c r="C29" s="5" t="s">
        <v>109</v>
      </c>
      <c r="D29" s="5" t="s">
        <v>5347</v>
      </c>
      <c r="E29" s="15" t="s">
        <v>110</v>
      </c>
      <c r="G29" s="7" t="s">
        <v>7136</v>
      </c>
    </row>
    <row r="30" spans="1:7">
      <c r="A30" s="14" t="s">
        <v>27</v>
      </c>
      <c r="B30" s="5" t="s">
        <v>111</v>
      </c>
      <c r="C30" s="5" t="s">
        <v>112</v>
      </c>
      <c r="D30" s="5" t="s">
        <v>5348</v>
      </c>
      <c r="E30" s="15" t="s">
        <v>113</v>
      </c>
      <c r="G30" s="7" t="s">
        <v>7137</v>
      </c>
    </row>
    <row r="31" spans="1:7">
      <c r="A31" s="14" t="s">
        <v>27</v>
      </c>
      <c r="B31" s="5" t="s">
        <v>114</v>
      </c>
      <c r="C31" s="5" t="s">
        <v>115</v>
      </c>
      <c r="D31" s="5" t="s">
        <v>5349</v>
      </c>
      <c r="E31" s="15" t="s">
        <v>116</v>
      </c>
      <c r="G31" s="7" t="s">
        <v>7138</v>
      </c>
    </row>
    <row r="32" spans="1:7">
      <c r="A32" s="14" t="s">
        <v>27</v>
      </c>
      <c r="B32" s="5" t="s">
        <v>117</v>
      </c>
      <c r="C32" s="5" t="s">
        <v>118</v>
      </c>
      <c r="D32" s="5" t="s">
        <v>5350</v>
      </c>
      <c r="E32" s="15" t="s">
        <v>119</v>
      </c>
      <c r="G32" s="7" t="s">
        <v>7139</v>
      </c>
    </row>
    <row r="33" spans="1:7">
      <c r="A33" s="14" t="s">
        <v>27</v>
      </c>
      <c r="B33" s="5" t="s">
        <v>120</v>
      </c>
      <c r="C33" s="5" t="s">
        <v>121</v>
      </c>
      <c r="D33" s="5" t="s">
        <v>5351</v>
      </c>
      <c r="E33" s="15" t="s">
        <v>122</v>
      </c>
      <c r="G33" s="7" t="s">
        <v>7140</v>
      </c>
    </row>
    <row r="34" spans="1:7">
      <c r="A34" s="14" t="s">
        <v>27</v>
      </c>
      <c r="B34" s="5" t="s">
        <v>123</v>
      </c>
      <c r="C34" s="5" t="s">
        <v>124</v>
      </c>
      <c r="D34" s="5" t="s">
        <v>5352</v>
      </c>
      <c r="E34" s="15" t="s">
        <v>125</v>
      </c>
      <c r="G34" s="7" t="s">
        <v>7141</v>
      </c>
    </row>
    <row r="35" spans="1:7">
      <c r="A35" s="14" t="s">
        <v>27</v>
      </c>
      <c r="B35" s="5" t="s">
        <v>126</v>
      </c>
      <c r="C35" s="5" t="s">
        <v>127</v>
      </c>
      <c r="D35" s="5" t="s">
        <v>5353</v>
      </c>
      <c r="E35" s="15" t="s">
        <v>128</v>
      </c>
      <c r="G35" s="7" t="s">
        <v>7142</v>
      </c>
    </row>
    <row r="36" spans="1:7">
      <c r="A36" s="14" t="s">
        <v>27</v>
      </c>
      <c r="B36" s="5" t="s">
        <v>129</v>
      </c>
      <c r="C36" s="5" t="s">
        <v>130</v>
      </c>
      <c r="D36" s="5" t="s">
        <v>5354</v>
      </c>
      <c r="E36" s="15" t="s">
        <v>131</v>
      </c>
      <c r="G36" s="7" t="s">
        <v>7143</v>
      </c>
    </row>
    <row r="37" spans="1:7">
      <c r="A37" s="14" t="s">
        <v>27</v>
      </c>
      <c r="B37" s="5" t="s">
        <v>132</v>
      </c>
      <c r="C37" s="5" t="s">
        <v>133</v>
      </c>
      <c r="D37" s="5" t="s">
        <v>5355</v>
      </c>
      <c r="E37" s="15" t="s">
        <v>134</v>
      </c>
      <c r="G37" s="7" t="s">
        <v>7144</v>
      </c>
    </row>
    <row r="38" spans="1:7">
      <c r="A38" s="14" t="s">
        <v>27</v>
      </c>
      <c r="B38" s="5" t="s">
        <v>135</v>
      </c>
      <c r="C38" s="5" t="s">
        <v>136</v>
      </c>
      <c r="D38" s="5" t="s">
        <v>5356</v>
      </c>
      <c r="E38" s="15" t="s">
        <v>137</v>
      </c>
      <c r="G38" s="7" t="s">
        <v>7145</v>
      </c>
    </row>
    <row r="39" spans="1:7">
      <c r="A39" s="14" t="s">
        <v>27</v>
      </c>
      <c r="B39" s="5" t="s">
        <v>138</v>
      </c>
      <c r="C39" s="5" t="s">
        <v>139</v>
      </c>
      <c r="D39" s="5" t="s">
        <v>5357</v>
      </c>
      <c r="E39" s="15" t="s">
        <v>140</v>
      </c>
      <c r="G39" s="7" t="s">
        <v>7146</v>
      </c>
    </row>
    <row r="40" spans="1:7">
      <c r="A40" s="14" t="s">
        <v>27</v>
      </c>
      <c r="B40" s="5" t="s">
        <v>141</v>
      </c>
      <c r="C40" s="5" t="s">
        <v>142</v>
      </c>
      <c r="D40" s="5" t="s">
        <v>5358</v>
      </c>
      <c r="E40" s="15" t="s">
        <v>143</v>
      </c>
      <c r="G40" s="7" t="s">
        <v>7147</v>
      </c>
    </row>
    <row r="41" spans="1:7">
      <c r="A41" s="14" t="s">
        <v>27</v>
      </c>
      <c r="B41" s="5" t="s">
        <v>144</v>
      </c>
      <c r="C41" s="5" t="s">
        <v>145</v>
      </c>
      <c r="D41" s="5" t="s">
        <v>5359</v>
      </c>
      <c r="E41" s="15" t="s">
        <v>146</v>
      </c>
      <c r="G41" s="7" t="s">
        <v>7148</v>
      </c>
    </row>
    <row r="42" spans="1:7">
      <c r="A42" s="14" t="s">
        <v>27</v>
      </c>
      <c r="B42" s="5" t="s">
        <v>147</v>
      </c>
      <c r="C42" s="5" t="s">
        <v>148</v>
      </c>
      <c r="D42" s="5" t="s">
        <v>5360</v>
      </c>
      <c r="E42" s="15" t="s">
        <v>149</v>
      </c>
      <c r="G42" s="7" t="s">
        <v>7149</v>
      </c>
    </row>
    <row r="43" spans="1:7">
      <c r="A43" s="14" t="s">
        <v>27</v>
      </c>
      <c r="B43" s="5" t="s">
        <v>150</v>
      </c>
      <c r="C43" s="5" t="s">
        <v>151</v>
      </c>
      <c r="D43" s="5" t="s">
        <v>5361</v>
      </c>
      <c r="E43" s="15" t="s">
        <v>152</v>
      </c>
      <c r="G43" s="7" t="s">
        <v>7150</v>
      </c>
    </row>
    <row r="44" spans="1:7">
      <c r="A44" s="14" t="s">
        <v>27</v>
      </c>
      <c r="B44" s="5" t="s">
        <v>153</v>
      </c>
      <c r="C44" s="5" t="s">
        <v>154</v>
      </c>
      <c r="D44" s="5" t="s">
        <v>5362</v>
      </c>
      <c r="E44" s="15" t="s">
        <v>155</v>
      </c>
      <c r="G44" s="7" t="s">
        <v>7151</v>
      </c>
    </row>
    <row r="45" spans="1:7">
      <c r="A45" s="14" t="s">
        <v>27</v>
      </c>
      <c r="B45" s="5" t="s">
        <v>156</v>
      </c>
      <c r="C45" s="5" t="s">
        <v>157</v>
      </c>
      <c r="D45" s="5" t="s">
        <v>5363</v>
      </c>
      <c r="E45" s="15" t="s">
        <v>158</v>
      </c>
      <c r="G45" s="7" t="s">
        <v>7152</v>
      </c>
    </row>
    <row r="46" spans="1:7">
      <c r="A46" s="14" t="s">
        <v>27</v>
      </c>
      <c r="B46" s="5" t="s">
        <v>159</v>
      </c>
      <c r="C46" s="5" t="s">
        <v>160</v>
      </c>
      <c r="D46" s="5" t="s">
        <v>5364</v>
      </c>
      <c r="E46" s="15" t="s">
        <v>161</v>
      </c>
      <c r="G46" s="7" t="s">
        <v>7153</v>
      </c>
    </row>
    <row r="47" spans="1:7">
      <c r="A47" s="14" t="s">
        <v>27</v>
      </c>
      <c r="B47" s="5" t="s">
        <v>162</v>
      </c>
      <c r="C47" s="5" t="s">
        <v>163</v>
      </c>
      <c r="D47" s="5" t="s">
        <v>5365</v>
      </c>
      <c r="E47" s="15" t="s">
        <v>164</v>
      </c>
      <c r="G47" s="7" t="s">
        <v>7154</v>
      </c>
    </row>
    <row r="48" spans="1:7" ht="16.5" thickBot="1">
      <c r="A48" s="14" t="s">
        <v>27</v>
      </c>
      <c r="B48" s="5" t="s">
        <v>165</v>
      </c>
      <c r="C48" s="5" t="s">
        <v>166</v>
      </c>
      <c r="D48" s="5" t="s">
        <v>5366</v>
      </c>
      <c r="E48" s="15" t="s">
        <v>167</v>
      </c>
      <c r="G48" s="8" t="s">
        <v>7155</v>
      </c>
    </row>
    <row r="49" spans="1:5" ht="16.5" thickTop="1">
      <c r="A49" s="14" t="s">
        <v>27</v>
      </c>
      <c r="B49" s="5" t="s">
        <v>168</v>
      </c>
      <c r="C49" s="5" t="s">
        <v>169</v>
      </c>
      <c r="D49" s="5" t="s">
        <v>5367</v>
      </c>
      <c r="E49" s="15" t="s">
        <v>170</v>
      </c>
    </row>
    <row r="50" spans="1:5">
      <c r="A50" s="14" t="s">
        <v>27</v>
      </c>
      <c r="B50" s="5" t="s">
        <v>171</v>
      </c>
      <c r="C50" s="5" t="s">
        <v>172</v>
      </c>
      <c r="D50" s="5" t="s">
        <v>5368</v>
      </c>
      <c r="E50" s="15" t="s">
        <v>173</v>
      </c>
    </row>
    <row r="51" spans="1:5">
      <c r="A51" s="14" t="s">
        <v>27</v>
      </c>
      <c r="B51" s="5" t="s">
        <v>174</v>
      </c>
      <c r="C51" s="5" t="s">
        <v>175</v>
      </c>
      <c r="D51" s="5" t="s">
        <v>5369</v>
      </c>
      <c r="E51" s="15" t="s">
        <v>176</v>
      </c>
    </row>
    <row r="52" spans="1:5">
      <c r="A52" s="14" t="s">
        <v>27</v>
      </c>
      <c r="B52" s="5" t="s">
        <v>177</v>
      </c>
      <c r="C52" s="5" t="s">
        <v>178</v>
      </c>
      <c r="D52" s="5" t="s">
        <v>5370</v>
      </c>
      <c r="E52" s="15" t="s">
        <v>179</v>
      </c>
    </row>
    <row r="53" spans="1:5">
      <c r="A53" s="14" t="s">
        <v>27</v>
      </c>
      <c r="B53" s="5" t="s">
        <v>180</v>
      </c>
      <c r="C53" s="5" t="s">
        <v>181</v>
      </c>
      <c r="D53" s="5" t="s">
        <v>5371</v>
      </c>
      <c r="E53" s="15" t="s">
        <v>182</v>
      </c>
    </row>
    <row r="54" spans="1:5">
      <c r="A54" s="14" t="s">
        <v>27</v>
      </c>
      <c r="B54" s="5" t="s">
        <v>183</v>
      </c>
      <c r="C54" s="5" t="s">
        <v>184</v>
      </c>
      <c r="D54" s="5" t="s">
        <v>5372</v>
      </c>
      <c r="E54" s="15" t="s">
        <v>185</v>
      </c>
    </row>
    <row r="55" spans="1:5">
      <c r="A55" s="14" t="s">
        <v>27</v>
      </c>
      <c r="B55" s="5" t="s">
        <v>186</v>
      </c>
      <c r="C55" s="5" t="s">
        <v>187</v>
      </c>
      <c r="D55" s="5" t="s">
        <v>5373</v>
      </c>
      <c r="E55" s="15" t="s">
        <v>188</v>
      </c>
    </row>
    <row r="56" spans="1:5">
      <c r="A56" s="14" t="s">
        <v>27</v>
      </c>
      <c r="B56" s="5" t="s">
        <v>189</v>
      </c>
      <c r="C56" s="5" t="s">
        <v>190</v>
      </c>
      <c r="D56" s="5" t="s">
        <v>5374</v>
      </c>
      <c r="E56" s="15" t="s">
        <v>191</v>
      </c>
    </row>
    <row r="57" spans="1:5">
      <c r="A57" s="14" t="s">
        <v>27</v>
      </c>
      <c r="B57" s="5" t="s">
        <v>192</v>
      </c>
      <c r="C57" s="5" t="s">
        <v>193</v>
      </c>
      <c r="D57" s="5" t="s">
        <v>5375</v>
      </c>
      <c r="E57" s="15" t="s">
        <v>194</v>
      </c>
    </row>
    <row r="58" spans="1:5">
      <c r="A58" s="14" t="s">
        <v>27</v>
      </c>
      <c r="B58" s="5" t="s">
        <v>195</v>
      </c>
      <c r="C58" s="5" t="s">
        <v>196</v>
      </c>
      <c r="D58" s="5" t="s">
        <v>5376</v>
      </c>
      <c r="E58" s="15" t="s">
        <v>197</v>
      </c>
    </row>
    <row r="59" spans="1:5">
      <c r="A59" s="14" t="s">
        <v>27</v>
      </c>
      <c r="B59" s="5" t="s">
        <v>198</v>
      </c>
      <c r="C59" s="5" t="s">
        <v>199</v>
      </c>
      <c r="D59" s="5" t="s">
        <v>5377</v>
      </c>
      <c r="E59" s="15" t="s">
        <v>200</v>
      </c>
    </row>
    <row r="60" spans="1:5">
      <c r="A60" s="14" t="s">
        <v>27</v>
      </c>
      <c r="B60" s="5" t="s">
        <v>201</v>
      </c>
      <c r="C60" s="5" t="s">
        <v>202</v>
      </c>
      <c r="D60" s="5" t="s">
        <v>5378</v>
      </c>
      <c r="E60" s="15" t="s">
        <v>203</v>
      </c>
    </row>
    <row r="61" spans="1:5">
      <c r="A61" s="14" t="s">
        <v>27</v>
      </c>
      <c r="B61" s="5" t="s">
        <v>204</v>
      </c>
      <c r="C61" s="5" t="s">
        <v>205</v>
      </c>
      <c r="D61" s="5" t="s">
        <v>5379</v>
      </c>
      <c r="E61" s="15" t="s">
        <v>206</v>
      </c>
    </row>
    <row r="62" spans="1:5">
      <c r="A62" s="14" t="s">
        <v>27</v>
      </c>
      <c r="B62" s="5" t="s">
        <v>207</v>
      </c>
      <c r="C62" s="5" t="s">
        <v>208</v>
      </c>
      <c r="D62" s="5" t="s">
        <v>5380</v>
      </c>
      <c r="E62" s="15" t="s">
        <v>209</v>
      </c>
    </row>
    <row r="63" spans="1:5">
      <c r="A63" s="14" t="s">
        <v>27</v>
      </c>
      <c r="B63" s="5" t="s">
        <v>210</v>
      </c>
      <c r="C63" s="5" t="s">
        <v>211</v>
      </c>
      <c r="D63" s="5" t="s">
        <v>5381</v>
      </c>
      <c r="E63" s="15" t="s">
        <v>212</v>
      </c>
    </row>
    <row r="64" spans="1:5">
      <c r="A64" s="14" t="s">
        <v>27</v>
      </c>
      <c r="B64" s="5" t="s">
        <v>213</v>
      </c>
      <c r="C64" s="5" t="s">
        <v>214</v>
      </c>
      <c r="D64" s="5" t="s">
        <v>5382</v>
      </c>
      <c r="E64" s="15" t="s">
        <v>215</v>
      </c>
    </row>
    <row r="65" spans="1:5">
      <c r="A65" s="14" t="s">
        <v>27</v>
      </c>
      <c r="B65" s="5" t="s">
        <v>216</v>
      </c>
      <c r="C65" s="5" t="s">
        <v>217</v>
      </c>
      <c r="D65" s="5" t="s">
        <v>5383</v>
      </c>
      <c r="E65" s="15" t="s">
        <v>218</v>
      </c>
    </row>
    <row r="66" spans="1:5">
      <c r="A66" s="14" t="s">
        <v>27</v>
      </c>
      <c r="B66" s="5" t="s">
        <v>219</v>
      </c>
      <c r="C66" s="5" t="s">
        <v>220</v>
      </c>
      <c r="D66" s="5" t="s">
        <v>5384</v>
      </c>
      <c r="E66" s="15" t="s">
        <v>221</v>
      </c>
    </row>
    <row r="67" spans="1:5">
      <c r="A67" s="14" t="s">
        <v>27</v>
      </c>
      <c r="B67" s="5" t="s">
        <v>222</v>
      </c>
      <c r="C67" s="5" t="s">
        <v>223</v>
      </c>
      <c r="D67" s="5" t="s">
        <v>5385</v>
      </c>
      <c r="E67" s="15" t="s">
        <v>224</v>
      </c>
    </row>
    <row r="68" spans="1:5">
      <c r="A68" s="14" t="s">
        <v>27</v>
      </c>
      <c r="B68" s="5" t="s">
        <v>225</v>
      </c>
      <c r="C68" s="5" t="s">
        <v>226</v>
      </c>
      <c r="D68" s="5" t="s">
        <v>5386</v>
      </c>
      <c r="E68" s="15" t="s">
        <v>227</v>
      </c>
    </row>
    <row r="69" spans="1:5">
      <c r="A69" s="14" t="s">
        <v>27</v>
      </c>
      <c r="B69" s="5" t="s">
        <v>228</v>
      </c>
      <c r="C69" s="5" t="s">
        <v>229</v>
      </c>
      <c r="D69" s="5" t="s">
        <v>5387</v>
      </c>
      <c r="E69" s="15" t="s">
        <v>230</v>
      </c>
    </row>
    <row r="70" spans="1:5">
      <c r="A70" s="14" t="s">
        <v>27</v>
      </c>
      <c r="B70" s="5" t="s">
        <v>231</v>
      </c>
      <c r="C70" s="5" t="s">
        <v>232</v>
      </c>
      <c r="D70" s="5" t="s">
        <v>5388</v>
      </c>
      <c r="E70" s="15" t="s">
        <v>233</v>
      </c>
    </row>
    <row r="71" spans="1:5">
      <c r="A71" s="14" t="s">
        <v>27</v>
      </c>
      <c r="B71" s="5" t="s">
        <v>234</v>
      </c>
      <c r="C71" s="5" t="s">
        <v>235</v>
      </c>
      <c r="D71" s="5" t="s">
        <v>5389</v>
      </c>
      <c r="E71" s="15" t="s">
        <v>236</v>
      </c>
    </row>
    <row r="72" spans="1:5">
      <c r="A72" s="14" t="s">
        <v>27</v>
      </c>
      <c r="B72" s="5" t="s">
        <v>237</v>
      </c>
      <c r="C72" s="5" t="s">
        <v>238</v>
      </c>
      <c r="D72" s="5" t="s">
        <v>5390</v>
      </c>
      <c r="E72" s="15" t="s">
        <v>239</v>
      </c>
    </row>
    <row r="73" spans="1:5">
      <c r="A73" s="14" t="s">
        <v>27</v>
      </c>
      <c r="B73" s="5" t="s">
        <v>240</v>
      </c>
      <c r="C73" s="5" t="s">
        <v>241</v>
      </c>
      <c r="D73" s="5" t="s">
        <v>5391</v>
      </c>
      <c r="E73" s="15" t="s">
        <v>242</v>
      </c>
    </row>
    <row r="74" spans="1:5">
      <c r="A74" s="14" t="s">
        <v>27</v>
      </c>
      <c r="B74" s="5" t="s">
        <v>243</v>
      </c>
      <c r="C74" s="5" t="s">
        <v>244</v>
      </c>
      <c r="D74" s="5" t="s">
        <v>5392</v>
      </c>
      <c r="E74" s="15" t="s">
        <v>245</v>
      </c>
    </row>
    <row r="75" spans="1:5">
      <c r="A75" s="14" t="s">
        <v>27</v>
      </c>
      <c r="B75" s="5" t="s">
        <v>246</v>
      </c>
      <c r="C75" s="5" t="s">
        <v>247</v>
      </c>
      <c r="D75" s="5" t="s">
        <v>5393</v>
      </c>
      <c r="E75" s="15" t="s">
        <v>248</v>
      </c>
    </row>
    <row r="76" spans="1:5">
      <c r="A76" s="14" t="s">
        <v>27</v>
      </c>
      <c r="B76" s="5" t="s">
        <v>249</v>
      </c>
      <c r="C76" s="5" t="s">
        <v>250</v>
      </c>
      <c r="D76" s="5" t="s">
        <v>5394</v>
      </c>
      <c r="E76" s="15" t="s">
        <v>251</v>
      </c>
    </row>
    <row r="77" spans="1:5">
      <c r="A77" s="14" t="s">
        <v>27</v>
      </c>
      <c r="B77" s="5" t="s">
        <v>252</v>
      </c>
      <c r="C77" s="5" t="s">
        <v>253</v>
      </c>
      <c r="D77" s="5" t="s">
        <v>5395</v>
      </c>
      <c r="E77" s="15" t="s">
        <v>254</v>
      </c>
    </row>
    <row r="78" spans="1:5">
      <c r="A78" s="14" t="s">
        <v>27</v>
      </c>
      <c r="B78" s="5" t="s">
        <v>255</v>
      </c>
      <c r="C78" s="5" t="s">
        <v>256</v>
      </c>
      <c r="D78" s="5" t="s">
        <v>5396</v>
      </c>
      <c r="E78" s="15" t="s">
        <v>257</v>
      </c>
    </row>
    <row r="79" spans="1:5">
      <c r="A79" s="14" t="s">
        <v>27</v>
      </c>
      <c r="B79" s="5" t="s">
        <v>258</v>
      </c>
      <c r="C79" s="5" t="s">
        <v>259</v>
      </c>
      <c r="D79" s="5" t="s">
        <v>5397</v>
      </c>
      <c r="E79" s="15" t="s">
        <v>260</v>
      </c>
    </row>
    <row r="80" spans="1:5">
      <c r="A80" s="14" t="s">
        <v>27</v>
      </c>
      <c r="B80" s="5" t="s">
        <v>261</v>
      </c>
      <c r="C80" s="5" t="s">
        <v>262</v>
      </c>
      <c r="D80" s="5" t="s">
        <v>5398</v>
      </c>
      <c r="E80" s="15" t="s">
        <v>263</v>
      </c>
    </row>
    <row r="81" spans="1:5">
      <c r="A81" s="14" t="s">
        <v>27</v>
      </c>
      <c r="B81" s="5" t="s">
        <v>264</v>
      </c>
      <c r="C81" s="5" t="s">
        <v>265</v>
      </c>
      <c r="D81" s="5" t="s">
        <v>5399</v>
      </c>
      <c r="E81" s="15" t="s">
        <v>266</v>
      </c>
    </row>
    <row r="82" spans="1:5">
      <c r="A82" s="14" t="s">
        <v>27</v>
      </c>
      <c r="B82" s="5" t="s">
        <v>267</v>
      </c>
      <c r="C82" s="5" t="s">
        <v>268</v>
      </c>
      <c r="D82" s="5" t="s">
        <v>5400</v>
      </c>
      <c r="E82" s="15" t="s">
        <v>269</v>
      </c>
    </row>
    <row r="83" spans="1:5">
      <c r="A83" s="14" t="s">
        <v>27</v>
      </c>
      <c r="B83" s="5" t="s">
        <v>270</v>
      </c>
      <c r="C83" s="5" t="s">
        <v>271</v>
      </c>
      <c r="D83" s="5" t="s">
        <v>5401</v>
      </c>
      <c r="E83" s="15" t="s">
        <v>272</v>
      </c>
    </row>
    <row r="84" spans="1:5">
      <c r="A84" s="14" t="s">
        <v>27</v>
      </c>
      <c r="B84" s="5" t="s">
        <v>273</v>
      </c>
      <c r="C84" s="5" t="s">
        <v>274</v>
      </c>
      <c r="D84" s="5" t="s">
        <v>5402</v>
      </c>
      <c r="E84" s="15" t="s">
        <v>275</v>
      </c>
    </row>
    <row r="85" spans="1:5">
      <c r="A85" s="14" t="s">
        <v>27</v>
      </c>
      <c r="B85" s="5" t="s">
        <v>276</v>
      </c>
      <c r="C85" s="5" t="s">
        <v>277</v>
      </c>
      <c r="D85" s="5" t="s">
        <v>5403</v>
      </c>
      <c r="E85" s="15" t="s">
        <v>278</v>
      </c>
    </row>
    <row r="86" spans="1:5">
      <c r="A86" s="14" t="s">
        <v>27</v>
      </c>
      <c r="B86" s="5" t="s">
        <v>279</v>
      </c>
      <c r="C86" s="5" t="s">
        <v>280</v>
      </c>
      <c r="D86" s="5" t="s">
        <v>5404</v>
      </c>
      <c r="E86" s="15" t="s">
        <v>281</v>
      </c>
    </row>
    <row r="87" spans="1:5">
      <c r="A87" s="14" t="s">
        <v>27</v>
      </c>
      <c r="B87" s="5" t="s">
        <v>282</v>
      </c>
      <c r="C87" s="5" t="s">
        <v>283</v>
      </c>
      <c r="D87" s="5" t="s">
        <v>5405</v>
      </c>
      <c r="E87" s="15" t="s">
        <v>284</v>
      </c>
    </row>
    <row r="88" spans="1:5">
      <c r="A88" s="14" t="s">
        <v>27</v>
      </c>
      <c r="B88" s="5" t="s">
        <v>285</v>
      </c>
      <c r="C88" s="5" t="s">
        <v>286</v>
      </c>
      <c r="D88" s="5" t="s">
        <v>5406</v>
      </c>
      <c r="E88" s="15" t="s">
        <v>287</v>
      </c>
    </row>
    <row r="89" spans="1:5">
      <c r="A89" s="14" t="s">
        <v>27</v>
      </c>
      <c r="B89" s="5" t="s">
        <v>288</v>
      </c>
      <c r="C89" s="5" t="s">
        <v>289</v>
      </c>
      <c r="D89" s="5" t="s">
        <v>5407</v>
      </c>
      <c r="E89" s="15" t="s">
        <v>290</v>
      </c>
    </row>
    <row r="90" spans="1:5">
      <c r="A90" s="14" t="s">
        <v>27</v>
      </c>
      <c r="B90" s="5" t="s">
        <v>291</v>
      </c>
      <c r="C90" s="5" t="s">
        <v>292</v>
      </c>
      <c r="D90" s="5" t="s">
        <v>5408</v>
      </c>
      <c r="E90" s="15" t="s">
        <v>293</v>
      </c>
    </row>
    <row r="91" spans="1:5">
      <c r="A91" s="14" t="s">
        <v>27</v>
      </c>
      <c r="B91" s="5" t="s">
        <v>294</v>
      </c>
      <c r="C91" s="5" t="s">
        <v>295</v>
      </c>
      <c r="D91" s="5" t="s">
        <v>5409</v>
      </c>
      <c r="E91" s="15" t="s">
        <v>296</v>
      </c>
    </row>
    <row r="92" spans="1:5">
      <c r="A92" s="14" t="s">
        <v>27</v>
      </c>
      <c r="B92" s="5" t="s">
        <v>297</v>
      </c>
      <c r="C92" s="5" t="s">
        <v>298</v>
      </c>
      <c r="D92" s="5" t="s">
        <v>5410</v>
      </c>
      <c r="E92" s="15" t="s">
        <v>299</v>
      </c>
    </row>
    <row r="93" spans="1:5">
      <c r="A93" s="14" t="s">
        <v>27</v>
      </c>
      <c r="B93" s="5" t="s">
        <v>300</v>
      </c>
      <c r="C93" s="5" t="s">
        <v>301</v>
      </c>
      <c r="D93" s="5" t="s">
        <v>5411</v>
      </c>
      <c r="E93" s="15" t="s">
        <v>302</v>
      </c>
    </row>
    <row r="94" spans="1:5">
      <c r="A94" s="14" t="s">
        <v>27</v>
      </c>
      <c r="B94" s="5" t="s">
        <v>303</v>
      </c>
      <c r="C94" s="5" t="s">
        <v>304</v>
      </c>
      <c r="D94" s="5" t="s">
        <v>5412</v>
      </c>
      <c r="E94" s="15" t="s">
        <v>305</v>
      </c>
    </row>
    <row r="95" spans="1:5">
      <c r="A95" s="14" t="s">
        <v>27</v>
      </c>
      <c r="B95" s="5" t="s">
        <v>306</v>
      </c>
      <c r="C95" s="5" t="s">
        <v>307</v>
      </c>
      <c r="D95" s="5" t="s">
        <v>5413</v>
      </c>
      <c r="E95" s="15" t="s">
        <v>308</v>
      </c>
    </row>
    <row r="96" spans="1:5">
      <c r="A96" s="14" t="s">
        <v>27</v>
      </c>
      <c r="B96" s="5" t="s">
        <v>309</v>
      </c>
      <c r="C96" s="5" t="s">
        <v>310</v>
      </c>
      <c r="D96" s="5" t="s">
        <v>5414</v>
      </c>
      <c r="E96" s="15" t="s">
        <v>311</v>
      </c>
    </row>
    <row r="97" spans="1:5">
      <c r="A97" s="14" t="s">
        <v>27</v>
      </c>
      <c r="B97" s="5" t="s">
        <v>312</v>
      </c>
      <c r="C97" s="5" t="s">
        <v>313</v>
      </c>
      <c r="D97" s="5" t="s">
        <v>5415</v>
      </c>
      <c r="E97" s="15" t="s">
        <v>314</v>
      </c>
    </row>
    <row r="98" spans="1:5">
      <c r="A98" s="14" t="s">
        <v>27</v>
      </c>
      <c r="B98" s="5" t="s">
        <v>315</v>
      </c>
      <c r="C98" s="5" t="s">
        <v>316</v>
      </c>
      <c r="D98" s="5" t="s">
        <v>5416</v>
      </c>
      <c r="E98" s="15" t="s">
        <v>317</v>
      </c>
    </row>
    <row r="99" spans="1:5">
      <c r="A99" s="14" t="s">
        <v>27</v>
      </c>
      <c r="B99" s="5" t="s">
        <v>318</v>
      </c>
      <c r="C99" s="5" t="s">
        <v>319</v>
      </c>
      <c r="D99" s="5" t="s">
        <v>5417</v>
      </c>
      <c r="E99" s="15" t="s">
        <v>320</v>
      </c>
    </row>
    <row r="100" spans="1:5">
      <c r="A100" s="14" t="s">
        <v>27</v>
      </c>
      <c r="B100" s="5" t="s">
        <v>321</v>
      </c>
      <c r="C100" s="5" t="s">
        <v>322</v>
      </c>
      <c r="D100" s="5" t="s">
        <v>5418</v>
      </c>
      <c r="E100" s="15" t="s">
        <v>323</v>
      </c>
    </row>
    <row r="101" spans="1:5">
      <c r="A101" s="14" t="s">
        <v>27</v>
      </c>
      <c r="B101" s="5" t="s">
        <v>324</v>
      </c>
      <c r="C101" s="5" t="s">
        <v>325</v>
      </c>
      <c r="D101" s="5" t="s">
        <v>5419</v>
      </c>
      <c r="E101" s="15" t="s">
        <v>326</v>
      </c>
    </row>
    <row r="102" spans="1:5">
      <c r="A102" s="14" t="s">
        <v>27</v>
      </c>
      <c r="B102" s="5" t="s">
        <v>327</v>
      </c>
      <c r="C102" s="5" t="s">
        <v>328</v>
      </c>
      <c r="D102" s="5" t="s">
        <v>5420</v>
      </c>
      <c r="E102" s="15" t="s">
        <v>329</v>
      </c>
    </row>
    <row r="103" spans="1:5">
      <c r="A103" s="14" t="s">
        <v>27</v>
      </c>
      <c r="B103" s="5" t="s">
        <v>330</v>
      </c>
      <c r="C103" s="5" t="s">
        <v>331</v>
      </c>
      <c r="D103" s="5" t="s">
        <v>5421</v>
      </c>
      <c r="E103" s="15" t="s">
        <v>332</v>
      </c>
    </row>
    <row r="104" spans="1:5">
      <c r="A104" s="14" t="s">
        <v>27</v>
      </c>
      <c r="B104" s="5" t="s">
        <v>333</v>
      </c>
      <c r="C104" s="5" t="s">
        <v>334</v>
      </c>
      <c r="D104" s="5" t="s">
        <v>5422</v>
      </c>
      <c r="E104" s="15" t="s">
        <v>335</v>
      </c>
    </row>
    <row r="105" spans="1:5">
      <c r="A105" s="14" t="s">
        <v>27</v>
      </c>
      <c r="B105" s="5" t="s">
        <v>336</v>
      </c>
      <c r="C105" s="5" t="s">
        <v>337</v>
      </c>
      <c r="D105" s="5" t="s">
        <v>5423</v>
      </c>
      <c r="E105" s="15" t="s">
        <v>338</v>
      </c>
    </row>
    <row r="106" spans="1:5">
      <c r="A106" s="14" t="s">
        <v>27</v>
      </c>
      <c r="B106" s="5" t="s">
        <v>339</v>
      </c>
      <c r="C106" s="5" t="s">
        <v>340</v>
      </c>
      <c r="D106" s="5" t="s">
        <v>5424</v>
      </c>
      <c r="E106" s="15" t="s">
        <v>341</v>
      </c>
    </row>
    <row r="107" spans="1:5">
      <c r="A107" s="14" t="s">
        <v>27</v>
      </c>
      <c r="B107" s="5" t="s">
        <v>342</v>
      </c>
      <c r="C107" s="5" t="s">
        <v>343</v>
      </c>
      <c r="D107" s="5" t="s">
        <v>5425</v>
      </c>
      <c r="E107" s="15" t="s">
        <v>344</v>
      </c>
    </row>
    <row r="108" spans="1:5">
      <c r="A108" s="14" t="s">
        <v>27</v>
      </c>
      <c r="B108" s="5" t="s">
        <v>345</v>
      </c>
      <c r="C108" s="5" t="s">
        <v>346</v>
      </c>
      <c r="D108" s="5" t="s">
        <v>5426</v>
      </c>
      <c r="E108" s="15" t="s">
        <v>347</v>
      </c>
    </row>
    <row r="109" spans="1:5">
      <c r="A109" s="14" t="s">
        <v>27</v>
      </c>
      <c r="B109" s="5" t="s">
        <v>348</v>
      </c>
      <c r="C109" s="5" t="s">
        <v>349</v>
      </c>
      <c r="D109" s="5" t="s">
        <v>5427</v>
      </c>
      <c r="E109" s="15" t="s">
        <v>350</v>
      </c>
    </row>
    <row r="110" spans="1:5">
      <c r="A110" s="14" t="s">
        <v>27</v>
      </c>
      <c r="B110" s="5" t="s">
        <v>351</v>
      </c>
      <c r="C110" s="5" t="s">
        <v>352</v>
      </c>
      <c r="D110" s="5" t="s">
        <v>5428</v>
      </c>
      <c r="E110" s="15" t="s">
        <v>353</v>
      </c>
    </row>
    <row r="111" spans="1:5">
      <c r="A111" s="14" t="s">
        <v>27</v>
      </c>
      <c r="B111" s="5" t="s">
        <v>354</v>
      </c>
      <c r="C111" s="5" t="s">
        <v>355</v>
      </c>
      <c r="D111" s="5" t="s">
        <v>5429</v>
      </c>
      <c r="E111" s="15" t="s">
        <v>356</v>
      </c>
    </row>
    <row r="112" spans="1:5">
      <c r="A112" s="14" t="s">
        <v>27</v>
      </c>
      <c r="B112" s="5" t="s">
        <v>357</v>
      </c>
      <c r="C112" s="5" t="s">
        <v>358</v>
      </c>
      <c r="D112" s="5" t="s">
        <v>5430</v>
      </c>
      <c r="E112" s="15" t="s">
        <v>359</v>
      </c>
    </row>
    <row r="113" spans="1:5">
      <c r="A113" s="14" t="s">
        <v>27</v>
      </c>
      <c r="B113" s="5" t="s">
        <v>360</v>
      </c>
      <c r="C113" s="5" t="s">
        <v>361</v>
      </c>
      <c r="D113" s="5" t="s">
        <v>5431</v>
      </c>
      <c r="E113" s="15" t="s">
        <v>362</v>
      </c>
    </row>
    <row r="114" spans="1:5">
      <c r="A114" s="14" t="s">
        <v>27</v>
      </c>
      <c r="B114" s="5" t="s">
        <v>363</v>
      </c>
      <c r="C114" s="5" t="s">
        <v>364</v>
      </c>
      <c r="D114" s="5" t="s">
        <v>5432</v>
      </c>
      <c r="E114" s="15" t="s">
        <v>365</v>
      </c>
    </row>
    <row r="115" spans="1:5">
      <c r="A115" s="14" t="s">
        <v>27</v>
      </c>
      <c r="B115" s="5" t="s">
        <v>366</v>
      </c>
      <c r="C115" s="5" t="s">
        <v>367</v>
      </c>
      <c r="D115" s="5" t="s">
        <v>5433</v>
      </c>
      <c r="E115" s="15" t="s">
        <v>368</v>
      </c>
    </row>
    <row r="116" spans="1:5">
      <c r="A116" s="14" t="s">
        <v>27</v>
      </c>
      <c r="B116" s="5" t="s">
        <v>369</v>
      </c>
      <c r="C116" s="5" t="s">
        <v>370</v>
      </c>
      <c r="D116" s="5" t="s">
        <v>5434</v>
      </c>
      <c r="E116" s="15" t="s">
        <v>371</v>
      </c>
    </row>
    <row r="117" spans="1:5">
      <c r="A117" s="14" t="s">
        <v>27</v>
      </c>
      <c r="B117" s="5" t="s">
        <v>372</v>
      </c>
      <c r="C117" s="5" t="s">
        <v>373</v>
      </c>
      <c r="D117" s="5" t="s">
        <v>5435</v>
      </c>
      <c r="E117" s="15" t="s">
        <v>374</v>
      </c>
    </row>
    <row r="118" spans="1:5">
      <c r="A118" s="14" t="s">
        <v>27</v>
      </c>
      <c r="B118" s="5" t="s">
        <v>375</v>
      </c>
      <c r="C118" s="5" t="s">
        <v>169</v>
      </c>
      <c r="D118" s="5" t="s">
        <v>5436</v>
      </c>
      <c r="E118" s="15" t="s">
        <v>376</v>
      </c>
    </row>
    <row r="119" spans="1:5">
      <c r="A119" s="14" t="s">
        <v>27</v>
      </c>
      <c r="B119" s="5" t="s">
        <v>377</v>
      </c>
      <c r="C119" s="5" t="s">
        <v>378</v>
      </c>
      <c r="D119" s="5" t="s">
        <v>5437</v>
      </c>
      <c r="E119" s="15" t="s">
        <v>379</v>
      </c>
    </row>
    <row r="120" spans="1:5">
      <c r="A120" s="14" t="s">
        <v>27</v>
      </c>
      <c r="B120" s="5" t="s">
        <v>380</v>
      </c>
      <c r="C120" s="5" t="s">
        <v>381</v>
      </c>
      <c r="D120" s="5" t="s">
        <v>5438</v>
      </c>
      <c r="E120" s="15" t="s">
        <v>382</v>
      </c>
    </row>
    <row r="121" spans="1:5">
      <c r="A121" s="14" t="s">
        <v>27</v>
      </c>
      <c r="B121" s="5" t="s">
        <v>383</v>
      </c>
      <c r="C121" s="5" t="s">
        <v>384</v>
      </c>
      <c r="D121" s="5" t="s">
        <v>5439</v>
      </c>
      <c r="E121" s="15" t="s">
        <v>385</v>
      </c>
    </row>
    <row r="122" spans="1:5">
      <c r="A122" s="14" t="s">
        <v>27</v>
      </c>
      <c r="B122" s="5" t="s">
        <v>386</v>
      </c>
      <c r="C122" s="5" t="s">
        <v>387</v>
      </c>
      <c r="D122" s="5" t="s">
        <v>5440</v>
      </c>
      <c r="E122" s="15" t="s">
        <v>388</v>
      </c>
    </row>
    <row r="123" spans="1:5">
      <c r="A123" s="14" t="s">
        <v>27</v>
      </c>
      <c r="B123" s="5" t="s">
        <v>389</v>
      </c>
      <c r="C123" s="5" t="s">
        <v>390</v>
      </c>
      <c r="D123" s="5" t="s">
        <v>5441</v>
      </c>
      <c r="E123" s="15" t="s">
        <v>391</v>
      </c>
    </row>
    <row r="124" spans="1:5">
      <c r="A124" s="14" t="s">
        <v>27</v>
      </c>
      <c r="B124" s="5" t="s">
        <v>392</v>
      </c>
      <c r="C124" s="5" t="s">
        <v>393</v>
      </c>
      <c r="D124" s="5" t="s">
        <v>5442</v>
      </c>
      <c r="E124" s="15" t="s">
        <v>394</v>
      </c>
    </row>
    <row r="125" spans="1:5">
      <c r="A125" s="14" t="s">
        <v>27</v>
      </c>
      <c r="B125" s="5" t="s">
        <v>395</v>
      </c>
      <c r="C125" s="5" t="s">
        <v>396</v>
      </c>
      <c r="D125" s="5" t="s">
        <v>5443</v>
      </c>
      <c r="E125" s="15" t="s">
        <v>397</v>
      </c>
    </row>
    <row r="126" spans="1:5">
      <c r="A126" s="14" t="s">
        <v>27</v>
      </c>
      <c r="B126" s="5" t="s">
        <v>398</v>
      </c>
      <c r="C126" s="5" t="s">
        <v>399</v>
      </c>
      <c r="D126" s="5" t="s">
        <v>5444</v>
      </c>
      <c r="E126" s="15" t="s">
        <v>400</v>
      </c>
    </row>
    <row r="127" spans="1:5">
      <c r="A127" s="14" t="s">
        <v>27</v>
      </c>
      <c r="B127" s="5" t="s">
        <v>401</v>
      </c>
      <c r="C127" s="5" t="s">
        <v>402</v>
      </c>
      <c r="D127" s="5" t="s">
        <v>5445</v>
      </c>
      <c r="E127" s="15" t="s">
        <v>403</v>
      </c>
    </row>
    <row r="128" spans="1:5">
      <c r="A128" s="14" t="s">
        <v>27</v>
      </c>
      <c r="B128" s="5" t="s">
        <v>404</v>
      </c>
      <c r="C128" s="5" t="s">
        <v>405</v>
      </c>
      <c r="D128" s="5" t="s">
        <v>5446</v>
      </c>
      <c r="E128" s="15" t="s">
        <v>406</v>
      </c>
    </row>
    <row r="129" spans="1:5">
      <c r="A129" s="14" t="s">
        <v>27</v>
      </c>
      <c r="B129" s="5" t="s">
        <v>407</v>
      </c>
      <c r="C129" s="5" t="s">
        <v>408</v>
      </c>
      <c r="D129" s="5" t="s">
        <v>5447</v>
      </c>
      <c r="E129" s="15" t="s">
        <v>409</v>
      </c>
    </row>
    <row r="130" spans="1:5">
      <c r="A130" s="14" t="s">
        <v>27</v>
      </c>
      <c r="B130" s="5" t="s">
        <v>410</v>
      </c>
      <c r="C130" s="5" t="s">
        <v>411</v>
      </c>
      <c r="D130" s="5" t="s">
        <v>5448</v>
      </c>
      <c r="E130" s="15" t="s">
        <v>412</v>
      </c>
    </row>
    <row r="131" spans="1:5">
      <c r="A131" s="14" t="s">
        <v>27</v>
      </c>
      <c r="B131" s="5" t="s">
        <v>413</v>
      </c>
      <c r="C131" s="5" t="s">
        <v>414</v>
      </c>
      <c r="D131" s="5" t="s">
        <v>5449</v>
      </c>
      <c r="E131" s="15" t="s">
        <v>415</v>
      </c>
    </row>
    <row r="132" spans="1:5">
      <c r="A132" s="14" t="s">
        <v>27</v>
      </c>
      <c r="B132" s="5" t="s">
        <v>416</v>
      </c>
      <c r="C132" s="5" t="s">
        <v>417</v>
      </c>
      <c r="D132" s="5" t="s">
        <v>5450</v>
      </c>
      <c r="E132" s="15" t="s">
        <v>418</v>
      </c>
    </row>
    <row r="133" spans="1:5">
      <c r="A133" s="14" t="s">
        <v>27</v>
      </c>
      <c r="B133" s="5" t="s">
        <v>419</v>
      </c>
      <c r="C133" s="5" t="s">
        <v>420</v>
      </c>
      <c r="D133" s="5" t="s">
        <v>5451</v>
      </c>
      <c r="E133" s="15" t="s">
        <v>421</v>
      </c>
    </row>
    <row r="134" spans="1:5">
      <c r="A134" s="14" t="s">
        <v>27</v>
      </c>
      <c r="B134" s="5" t="s">
        <v>422</v>
      </c>
      <c r="C134" s="5" t="s">
        <v>423</v>
      </c>
      <c r="D134" s="5" t="s">
        <v>5452</v>
      </c>
      <c r="E134" s="15" t="s">
        <v>424</v>
      </c>
    </row>
    <row r="135" spans="1:5">
      <c r="A135" s="14" t="s">
        <v>27</v>
      </c>
      <c r="B135" s="5" t="s">
        <v>425</v>
      </c>
      <c r="C135" s="5" t="s">
        <v>426</v>
      </c>
      <c r="D135" s="5" t="s">
        <v>5453</v>
      </c>
      <c r="E135" s="15" t="s">
        <v>427</v>
      </c>
    </row>
    <row r="136" spans="1:5">
      <c r="A136" s="14" t="s">
        <v>27</v>
      </c>
      <c r="B136" s="5" t="s">
        <v>428</v>
      </c>
      <c r="C136" s="5" t="s">
        <v>429</v>
      </c>
      <c r="D136" s="5" t="s">
        <v>5454</v>
      </c>
      <c r="E136" s="15" t="s">
        <v>430</v>
      </c>
    </row>
    <row r="137" spans="1:5">
      <c r="A137" s="14" t="s">
        <v>27</v>
      </c>
      <c r="B137" s="5" t="s">
        <v>431</v>
      </c>
      <c r="C137" s="5" t="s">
        <v>432</v>
      </c>
      <c r="D137" s="5" t="s">
        <v>5455</v>
      </c>
      <c r="E137" s="15" t="s">
        <v>433</v>
      </c>
    </row>
    <row r="138" spans="1:5">
      <c r="A138" s="14" t="s">
        <v>27</v>
      </c>
      <c r="B138" s="5" t="s">
        <v>434</v>
      </c>
      <c r="C138" s="5" t="s">
        <v>435</v>
      </c>
      <c r="D138" s="5" t="s">
        <v>5456</v>
      </c>
      <c r="E138" s="15" t="s">
        <v>436</v>
      </c>
    </row>
    <row r="139" spans="1:5">
      <c r="A139" s="14" t="s">
        <v>27</v>
      </c>
      <c r="B139" s="5" t="s">
        <v>437</v>
      </c>
      <c r="C139" s="5" t="s">
        <v>438</v>
      </c>
      <c r="D139" s="5" t="s">
        <v>5457</v>
      </c>
      <c r="E139" s="15" t="s">
        <v>439</v>
      </c>
    </row>
    <row r="140" spans="1:5">
      <c r="A140" s="14" t="s">
        <v>27</v>
      </c>
      <c r="B140" s="5" t="s">
        <v>440</v>
      </c>
      <c r="C140" s="5" t="s">
        <v>441</v>
      </c>
      <c r="D140" s="5" t="s">
        <v>5458</v>
      </c>
      <c r="E140" s="15" t="s">
        <v>442</v>
      </c>
    </row>
    <row r="141" spans="1:5">
      <c r="A141" s="14" t="s">
        <v>27</v>
      </c>
      <c r="B141" s="5" t="s">
        <v>443</v>
      </c>
      <c r="C141" s="5" t="s">
        <v>444</v>
      </c>
      <c r="D141" s="5" t="s">
        <v>5459</v>
      </c>
      <c r="E141" s="15" t="s">
        <v>445</v>
      </c>
    </row>
    <row r="142" spans="1:5">
      <c r="A142" s="14" t="s">
        <v>27</v>
      </c>
      <c r="B142" s="5" t="s">
        <v>446</v>
      </c>
      <c r="C142" s="5" t="s">
        <v>447</v>
      </c>
      <c r="D142" s="5" t="s">
        <v>5460</v>
      </c>
      <c r="E142" s="15" t="s">
        <v>448</v>
      </c>
    </row>
    <row r="143" spans="1:5">
      <c r="A143" s="14" t="s">
        <v>27</v>
      </c>
      <c r="B143" s="5" t="s">
        <v>449</v>
      </c>
      <c r="C143" s="5" t="s">
        <v>450</v>
      </c>
      <c r="D143" s="5" t="s">
        <v>5461</v>
      </c>
      <c r="E143" s="15" t="s">
        <v>451</v>
      </c>
    </row>
    <row r="144" spans="1:5">
      <c r="A144" s="14" t="s">
        <v>27</v>
      </c>
      <c r="B144" s="5" t="s">
        <v>452</v>
      </c>
      <c r="C144" s="5" t="s">
        <v>453</v>
      </c>
      <c r="D144" s="5" t="s">
        <v>5462</v>
      </c>
      <c r="E144" s="15" t="s">
        <v>454</v>
      </c>
    </row>
    <row r="145" spans="1:5">
      <c r="A145" s="14" t="s">
        <v>27</v>
      </c>
      <c r="B145" s="5" t="s">
        <v>455</v>
      </c>
      <c r="C145" s="5" t="s">
        <v>456</v>
      </c>
      <c r="D145" s="5" t="s">
        <v>5463</v>
      </c>
      <c r="E145" s="15" t="s">
        <v>457</v>
      </c>
    </row>
    <row r="146" spans="1:5">
      <c r="A146" s="14" t="s">
        <v>27</v>
      </c>
      <c r="B146" s="5" t="s">
        <v>458</v>
      </c>
      <c r="C146" s="5" t="s">
        <v>459</v>
      </c>
      <c r="D146" s="5" t="s">
        <v>5464</v>
      </c>
      <c r="E146" s="15" t="s">
        <v>460</v>
      </c>
    </row>
    <row r="147" spans="1:5">
      <c r="A147" s="14" t="s">
        <v>27</v>
      </c>
      <c r="B147" s="5" t="s">
        <v>461</v>
      </c>
      <c r="C147" s="5" t="s">
        <v>462</v>
      </c>
      <c r="D147" s="5" t="s">
        <v>5465</v>
      </c>
      <c r="E147" s="15" t="s">
        <v>463</v>
      </c>
    </row>
    <row r="148" spans="1:5">
      <c r="A148" s="14" t="s">
        <v>27</v>
      </c>
      <c r="B148" s="5" t="s">
        <v>464</v>
      </c>
      <c r="C148" s="5" t="s">
        <v>465</v>
      </c>
      <c r="D148" s="5" t="s">
        <v>5466</v>
      </c>
      <c r="E148" s="15" t="s">
        <v>466</v>
      </c>
    </row>
    <row r="149" spans="1:5">
      <c r="A149" s="14" t="s">
        <v>27</v>
      </c>
      <c r="B149" s="5" t="s">
        <v>467</v>
      </c>
      <c r="C149" s="5" t="s">
        <v>468</v>
      </c>
      <c r="D149" s="5" t="s">
        <v>5467</v>
      </c>
      <c r="E149" s="15" t="s">
        <v>469</v>
      </c>
    </row>
    <row r="150" spans="1:5">
      <c r="A150" s="14" t="s">
        <v>27</v>
      </c>
      <c r="B150" s="5" t="s">
        <v>470</v>
      </c>
      <c r="C150" s="5" t="s">
        <v>471</v>
      </c>
      <c r="D150" s="5" t="s">
        <v>5468</v>
      </c>
      <c r="E150" s="15" t="s">
        <v>472</v>
      </c>
    </row>
    <row r="151" spans="1:5">
      <c r="A151" s="14" t="s">
        <v>27</v>
      </c>
      <c r="B151" s="5" t="s">
        <v>473</v>
      </c>
      <c r="C151" s="5" t="s">
        <v>474</v>
      </c>
      <c r="D151" s="5" t="s">
        <v>5469</v>
      </c>
      <c r="E151" s="15" t="s">
        <v>475</v>
      </c>
    </row>
    <row r="152" spans="1:5">
      <c r="A152" s="14" t="s">
        <v>27</v>
      </c>
      <c r="B152" s="5" t="s">
        <v>476</v>
      </c>
      <c r="C152" s="5" t="s">
        <v>477</v>
      </c>
      <c r="D152" s="5" t="s">
        <v>5470</v>
      </c>
      <c r="E152" s="15" t="s">
        <v>478</v>
      </c>
    </row>
    <row r="153" spans="1:5">
      <c r="A153" s="14" t="s">
        <v>27</v>
      </c>
      <c r="B153" s="5" t="s">
        <v>479</v>
      </c>
      <c r="C153" s="5" t="s">
        <v>480</v>
      </c>
      <c r="D153" s="5" t="s">
        <v>5471</v>
      </c>
      <c r="E153" s="15" t="s">
        <v>481</v>
      </c>
    </row>
    <row r="154" spans="1:5">
      <c r="A154" s="14" t="s">
        <v>27</v>
      </c>
      <c r="B154" s="5" t="s">
        <v>482</v>
      </c>
      <c r="C154" s="5" t="s">
        <v>483</v>
      </c>
      <c r="D154" s="5" t="s">
        <v>5472</v>
      </c>
      <c r="E154" s="15" t="s">
        <v>484</v>
      </c>
    </row>
    <row r="155" spans="1:5">
      <c r="A155" s="14" t="s">
        <v>27</v>
      </c>
      <c r="B155" s="5" t="s">
        <v>485</v>
      </c>
      <c r="C155" s="5" t="s">
        <v>486</v>
      </c>
      <c r="D155" s="5" t="s">
        <v>5473</v>
      </c>
      <c r="E155" s="15" t="s">
        <v>487</v>
      </c>
    </row>
    <row r="156" spans="1:5">
      <c r="A156" s="14" t="s">
        <v>27</v>
      </c>
      <c r="B156" s="5" t="s">
        <v>488</v>
      </c>
      <c r="C156" s="5" t="s">
        <v>489</v>
      </c>
      <c r="D156" s="5" t="s">
        <v>5474</v>
      </c>
      <c r="E156" s="15" t="s">
        <v>490</v>
      </c>
    </row>
    <row r="157" spans="1:5">
      <c r="A157" s="14" t="s">
        <v>27</v>
      </c>
      <c r="B157" s="5" t="s">
        <v>491</v>
      </c>
      <c r="C157" s="5" t="s">
        <v>492</v>
      </c>
      <c r="D157" s="5" t="s">
        <v>5475</v>
      </c>
      <c r="E157" s="15" t="s">
        <v>493</v>
      </c>
    </row>
    <row r="158" spans="1:5">
      <c r="A158" s="14" t="s">
        <v>27</v>
      </c>
      <c r="B158" s="5" t="s">
        <v>494</v>
      </c>
      <c r="C158" s="5" t="s">
        <v>495</v>
      </c>
      <c r="D158" s="5" t="s">
        <v>5476</v>
      </c>
      <c r="E158" s="15" t="s">
        <v>496</v>
      </c>
    </row>
    <row r="159" spans="1:5">
      <c r="A159" s="14" t="s">
        <v>27</v>
      </c>
      <c r="B159" s="5" t="s">
        <v>497</v>
      </c>
      <c r="C159" s="5" t="s">
        <v>498</v>
      </c>
      <c r="D159" s="5" t="s">
        <v>5477</v>
      </c>
      <c r="E159" s="15" t="s">
        <v>499</v>
      </c>
    </row>
    <row r="160" spans="1:5">
      <c r="A160" s="14" t="s">
        <v>27</v>
      </c>
      <c r="B160" s="5" t="s">
        <v>500</v>
      </c>
      <c r="C160" s="5" t="s">
        <v>501</v>
      </c>
      <c r="D160" s="5" t="s">
        <v>5478</v>
      </c>
      <c r="E160" s="15" t="s">
        <v>502</v>
      </c>
    </row>
    <row r="161" spans="1:5">
      <c r="A161" s="14" t="s">
        <v>27</v>
      </c>
      <c r="B161" s="5" t="s">
        <v>503</v>
      </c>
      <c r="C161" s="5" t="s">
        <v>504</v>
      </c>
      <c r="D161" s="5" t="s">
        <v>5479</v>
      </c>
      <c r="E161" s="15" t="s">
        <v>505</v>
      </c>
    </row>
    <row r="162" spans="1:5">
      <c r="A162" s="14" t="s">
        <v>27</v>
      </c>
      <c r="B162" s="5" t="s">
        <v>506</v>
      </c>
      <c r="C162" s="5" t="s">
        <v>507</v>
      </c>
      <c r="D162" s="5" t="s">
        <v>5480</v>
      </c>
      <c r="E162" s="15" t="s">
        <v>508</v>
      </c>
    </row>
    <row r="163" spans="1:5">
      <c r="A163" s="14" t="s">
        <v>27</v>
      </c>
      <c r="B163" s="5" t="s">
        <v>509</v>
      </c>
      <c r="C163" s="5" t="s">
        <v>510</v>
      </c>
      <c r="D163" s="5" t="s">
        <v>5481</v>
      </c>
      <c r="E163" s="15" t="s">
        <v>511</v>
      </c>
    </row>
    <row r="164" spans="1:5">
      <c r="A164" s="14" t="s">
        <v>27</v>
      </c>
      <c r="B164" s="5" t="s">
        <v>512</v>
      </c>
      <c r="C164" s="5" t="s">
        <v>513</v>
      </c>
      <c r="D164" s="5" t="s">
        <v>5482</v>
      </c>
      <c r="E164" s="15" t="s">
        <v>514</v>
      </c>
    </row>
    <row r="165" spans="1:5">
      <c r="A165" s="14" t="s">
        <v>27</v>
      </c>
      <c r="B165" s="5" t="s">
        <v>515</v>
      </c>
      <c r="C165" s="5" t="s">
        <v>516</v>
      </c>
      <c r="D165" s="5" t="s">
        <v>5483</v>
      </c>
      <c r="E165" s="15" t="s">
        <v>517</v>
      </c>
    </row>
    <row r="166" spans="1:5">
      <c r="A166" s="14" t="s">
        <v>27</v>
      </c>
      <c r="B166" s="5" t="s">
        <v>518</v>
      </c>
      <c r="C166" s="5" t="s">
        <v>519</v>
      </c>
      <c r="D166" s="5" t="s">
        <v>5484</v>
      </c>
      <c r="E166" s="15" t="s">
        <v>520</v>
      </c>
    </row>
    <row r="167" spans="1:5">
      <c r="A167" s="14" t="s">
        <v>27</v>
      </c>
      <c r="B167" s="5" t="s">
        <v>521</v>
      </c>
      <c r="C167" s="5" t="s">
        <v>522</v>
      </c>
      <c r="D167" s="5" t="s">
        <v>5485</v>
      </c>
      <c r="E167" s="15" t="s">
        <v>523</v>
      </c>
    </row>
    <row r="168" spans="1:5">
      <c r="A168" s="14" t="s">
        <v>27</v>
      </c>
      <c r="B168" s="5" t="s">
        <v>524</v>
      </c>
      <c r="C168" s="5" t="s">
        <v>525</v>
      </c>
      <c r="D168" s="5" t="s">
        <v>5486</v>
      </c>
      <c r="E168" s="15" t="s">
        <v>526</v>
      </c>
    </row>
    <row r="169" spans="1:5">
      <c r="A169" s="14" t="s">
        <v>27</v>
      </c>
      <c r="B169" s="5" t="s">
        <v>527</v>
      </c>
      <c r="C169" s="5" t="s">
        <v>528</v>
      </c>
      <c r="D169" s="5" t="s">
        <v>5487</v>
      </c>
      <c r="E169" s="15" t="s">
        <v>529</v>
      </c>
    </row>
    <row r="170" spans="1:5">
      <c r="A170" s="14" t="s">
        <v>27</v>
      </c>
      <c r="B170" s="5" t="s">
        <v>530</v>
      </c>
      <c r="C170" s="5" t="s">
        <v>531</v>
      </c>
      <c r="D170" s="5" t="s">
        <v>5488</v>
      </c>
      <c r="E170" s="15" t="s">
        <v>532</v>
      </c>
    </row>
    <row r="171" spans="1:5">
      <c r="A171" s="14" t="s">
        <v>27</v>
      </c>
      <c r="B171" s="5" t="s">
        <v>533</v>
      </c>
      <c r="C171" s="5" t="s">
        <v>534</v>
      </c>
      <c r="D171" s="5" t="s">
        <v>5489</v>
      </c>
      <c r="E171" s="15" t="s">
        <v>535</v>
      </c>
    </row>
    <row r="172" spans="1:5">
      <c r="A172" s="14" t="s">
        <v>27</v>
      </c>
      <c r="B172" s="5" t="s">
        <v>536</v>
      </c>
      <c r="C172" s="5" t="s">
        <v>537</v>
      </c>
      <c r="D172" s="5" t="s">
        <v>5490</v>
      </c>
      <c r="E172" s="15" t="s">
        <v>538</v>
      </c>
    </row>
    <row r="173" spans="1:5">
      <c r="A173" s="14" t="s">
        <v>27</v>
      </c>
      <c r="B173" s="5" t="s">
        <v>539</v>
      </c>
      <c r="C173" s="5" t="s">
        <v>540</v>
      </c>
      <c r="D173" s="5" t="s">
        <v>5491</v>
      </c>
      <c r="E173" s="15" t="s">
        <v>541</v>
      </c>
    </row>
    <row r="174" spans="1:5">
      <c r="A174" s="14" t="s">
        <v>27</v>
      </c>
      <c r="B174" s="5" t="s">
        <v>542</v>
      </c>
      <c r="C174" s="5" t="s">
        <v>543</v>
      </c>
      <c r="D174" s="5" t="s">
        <v>5492</v>
      </c>
      <c r="E174" s="15" t="s">
        <v>544</v>
      </c>
    </row>
    <row r="175" spans="1:5">
      <c r="A175" s="14" t="s">
        <v>27</v>
      </c>
      <c r="B175" s="5" t="s">
        <v>545</v>
      </c>
      <c r="C175" s="5" t="s">
        <v>546</v>
      </c>
      <c r="D175" s="5" t="s">
        <v>5493</v>
      </c>
      <c r="E175" s="15" t="s">
        <v>547</v>
      </c>
    </row>
    <row r="176" spans="1:5">
      <c r="A176" s="14" t="s">
        <v>27</v>
      </c>
      <c r="B176" s="5" t="s">
        <v>548</v>
      </c>
      <c r="C176" s="5" t="s">
        <v>549</v>
      </c>
      <c r="D176" s="5" t="s">
        <v>5494</v>
      </c>
      <c r="E176" s="15" t="s">
        <v>550</v>
      </c>
    </row>
    <row r="177" spans="1:5">
      <c r="A177" s="14" t="s">
        <v>27</v>
      </c>
      <c r="B177" s="5" t="s">
        <v>551</v>
      </c>
      <c r="C177" s="5" t="s">
        <v>552</v>
      </c>
      <c r="D177" s="5" t="s">
        <v>5495</v>
      </c>
      <c r="E177" s="15" t="s">
        <v>553</v>
      </c>
    </row>
    <row r="178" spans="1:5">
      <c r="A178" s="14" t="s">
        <v>27</v>
      </c>
      <c r="B178" s="5" t="s">
        <v>554</v>
      </c>
      <c r="C178" s="5" t="s">
        <v>555</v>
      </c>
      <c r="D178" s="5" t="s">
        <v>5496</v>
      </c>
      <c r="E178" s="15" t="s">
        <v>556</v>
      </c>
    </row>
    <row r="179" spans="1:5">
      <c r="A179" s="14" t="s">
        <v>27</v>
      </c>
      <c r="B179" s="5" t="s">
        <v>557</v>
      </c>
      <c r="C179" s="5" t="s">
        <v>558</v>
      </c>
      <c r="D179" s="5" t="s">
        <v>5497</v>
      </c>
      <c r="E179" s="15" t="s">
        <v>559</v>
      </c>
    </row>
    <row r="180" spans="1:5">
      <c r="A180" s="14" t="s">
        <v>27</v>
      </c>
      <c r="B180" s="5" t="s">
        <v>560</v>
      </c>
      <c r="C180" s="5" t="s">
        <v>561</v>
      </c>
      <c r="D180" s="5" t="s">
        <v>5498</v>
      </c>
      <c r="E180" s="15" t="s">
        <v>562</v>
      </c>
    </row>
    <row r="181" spans="1:5" ht="16.5" thickBot="1">
      <c r="A181" s="14" t="s">
        <v>27</v>
      </c>
      <c r="B181" s="5" t="s">
        <v>563</v>
      </c>
      <c r="C181" s="5" t="s">
        <v>564</v>
      </c>
      <c r="D181" s="5" t="s">
        <v>5499</v>
      </c>
      <c r="E181" s="15" t="s">
        <v>565</v>
      </c>
    </row>
    <row r="182" spans="1:5" ht="16.5" thickTop="1">
      <c r="A182" s="12" t="s">
        <v>566</v>
      </c>
      <c r="B182" s="4" t="s">
        <v>567</v>
      </c>
      <c r="C182" s="4"/>
      <c r="D182" s="4" t="s">
        <v>5500</v>
      </c>
      <c r="E182" s="13" t="s">
        <v>568</v>
      </c>
    </row>
    <row r="183" spans="1:5">
      <c r="A183" s="14" t="s">
        <v>566</v>
      </c>
      <c r="B183" s="5" t="s">
        <v>569</v>
      </c>
      <c r="C183" s="5" t="s">
        <v>570</v>
      </c>
      <c r="D183" s="5" t="s">
        <v>5501</v>
      </c>
      <c r="E183" s="15" t="s">
        <v>571</v>
      </c>
    </row>
    <row r="184" spans="1:5">
      <c r="A184" s="14" t="s">
        <v>566</v>
      </c>
      <c r="B184" s="5" t="s">
        <v>572</v>
      </c>
      <c r="C184" s="5" t="s">
        <v>573</v>
      </c>
      <c r="D184" s="5" t="s">
        <v>5502</v>
      </c>
      <c r="E184" s="15" t="s">
        <v>574</v>
      </c>
    </row>
    <row r="185" spans="1:5">
      <c r="A185" s="14" t="s">
        <v>566</v>
      </c>
      <c r="B185" s="5" t="s">
        <v>575</v>
      </c>
      <c r="C185" s="5" t="s">
        <v>576</v>
      </c>
      <c r="D185" s="5" t="s">
        <v>5503</v>
      </c>
      <c r="E185" s="15" t="s">
        <v>577</v>
      </c>
    </row>
    <row r="186" spans="1:5">
      <c r="A186" s="14" t="s">
        <v>566</v>
      </c>
      <c r="B186" s="5" t="s">
        <v>578</v>
      </c>
      <c r="C186" s="5" t="s">
        <v>579</v>
      </c>
      <c r="D186" s="5" t="s">
        <v>5504</v>
      </c>
      <c r="E186" s="15" t="s">
        <v>580</v>
      </c>
    </row>
    <row r="187" spans="1:5">
      <c r="A187" s="14" t="s">
        <v>566</v>
      </c>
      <c r="B187" s="5" t="s">
        <v>581</v>
      </c>
      <c r="C187" s="5" t="s">
        <v>582</v>
      </c>
      <c r="D187" s="5" t="s">
        <v>5505</v>
      </c>
      <c r="E187" s="15" t="s">
        <v>583</v>
      </c>
    </row>
    <row r="188" spans="1:5">
      <c r="A188" s="14" t="s">
        <v>566</v>
      </c>
      <c r="B188" s="5" t="s">
        <v>584</v>
      </c>
      <c r="C188" s="5" t="s">
        <v>585</v>
      </c>
      <c r="D188" s="5" t="s">
        <v>5506</v>
      </c>
      <c r="E188" s="15" t="s">
        <v>586</v>
      </c>
    </row>
    <row r="189" spans="1:5">
      <c r="A189" s="14" t="s">
        <v>566</v>
      </c>
      <c r="B189" s="5" t="s">
        <v>587</v>
      </c>
      <c r="C189" s="5" t="s">
        <v>588</v>
      </c>
      <c r="D189" s="5" t="s">
        <v>5507</v>
      </c>
      <c r="E189" s="15" t="s">
        <v>589</v>
      </c>
    </row>
    <row r="190" spans="1:5">
      <c r="A190" s="14" t="s">
        <v>566</v>
      </c>
      <c r="B190" s="5" t="s">
        <v>590</v>
      </c>
      <c r="C190" s="5" t="s">
        <v>591</v>
      </c>
      <c r="D190" s="5" t="s">
        <v>5508</v>
      </c>
      <c r="E190" s="15" t="s">
        <v>592</v>
      </c>
    </row>
    <row r="191" spans="1:5">
      <c r="A191" s="14" t="s">
        <v>566</v>
      </c>
      <c r="B191" s="5" t="s">
        <v>593</v>
      </c>
      <c r="C191" s="5" t="s">
        <v>594</v>
      </c>
      <c r="D191" s="5" t="s">
        <v>5509</v>
      </c>
      <c r="E191" s="15" t="s">
        <v>595</v>
      </c>
    </row>
    <row r="192" spans="1:5">
      <c r="A192" s="14" t="s">
        <v>566</v>
      </c>
      <c r="B192" s="5" t="s">
        <v>596</v>
      </c>
      <c r="C192" s="5" t="s">
        <v>597</v>
      </c>
      <c r="D192" s="5" t="s">
        <v>5510</v>
      </c>
      <c r="E192" s="15" t="s">
        <v>598</v>
      </c>
    </row>
    <row r="193" spans="1:5">
      <c r="A193" s="14" t="s">
        <v>566</v>
      </c>
      <c r="B193" s="5" t="s">
        <v>599</v>
      </c>
      <c r="C193" s="5" t="s">
        <v>600</v>
      </c>
      <c r="D193" s="5" t="s">
        <v>5511</v>
      </c>
      <c r="E193" s="15" t="s">
        <v>601</v>
      </c>
    </row>
    <row r="194" spans="1:5">
      <c r="A194" s="14" t="s">
        <v>566</v>
      </c>
      <c r="B194" s="5" t="s">
        <v>602</v>
      </c>
      <c r="C194" s="5" t="s">
        <v>603</v>
      </c>
      <c r="D194" s="5" t="s">
        <v>5512</v>
      </c>
      <c r="E194" s="15" t="s">
        <v>604</v>
      </c>
    </row>
    <row r="195" spans="1:5">
      <c r="A195" s="14" t="s">
        <v>566</v>
      </c>
      <c r="B195" s="5" t="s">
        <v>605</v>
      </c>
      <c r="C195" s="5" t="s">
        <v>606</v>
      </c>
      <c r="D195" s="5" t="s">
        <v>5513</v>
      </c>
      <c r="E195" s="15" t="s">
        <v>607</v>
      </c>
    </row>
    <row r="196" spans="1:5">
      <c r="A196" s="14" t="s">
        <v>566</v>
      </c>
      <c r="B196" s="5" t="s">
        <v>608</v>
      </c>
      <c r="C196" s="5" t="s">
        <v>609</v>
      </c>
      <c r="D196" s="5" t="s">
        <v>5514</v>
      </c>
      <c r="E196" s="15" t="s">
        <v>610</v>
      </c>
    </row>
    <row r="197" spans="1:5">
      <c r="A197" s="14" t="s">
        <v>566</v>
      </c>
      <c r="B197" s="5" t="s">
        <v>611</v>
      </c>
      <c r="C197" s="5" t="s">
        <v>612</v>
      </c>
      <c r="D197" s="5" t="s">
        <v>5515</v>
      </c>
      <c r="E197" s="15" t="s">
        <v>613</v>
      </c>
    </row>
    <row r="198" spans="1:5">
      <c r="A198" s="14" t="s">
        <v>566</v>
      </c>
      <c r="B198" s="5" t="s">
        <v>614</v>
      </c>
      <c r="C198" s="5" t="s">
        <v>615</v>
      </c>
      <c r="D198" s="5" t="s">
        <v>5516</v>
      </c>
      <c r="E198" s="15" t="s">
        <v>616</v>
      </c>
    </row>
    <row r="199" spans="1:5">
      <c r="A199" s="14" t="s">
        <v>566</v>
      </c>
      <c r="B199" s="5" t="s">
        <v>617</v>
      </c>
      <c r="C199" s="5" t="s">
        <v>618</v>
      </c>
      <c r="D199" s="5" t="s">
        <v>5517</v>
      </c>
      <c r="E199" s="15" t="s">
        <v>619</v>
      </c>
    </row>
    <row r="200" spans="1:5">
      <c r="A200" s="14" t="s">
        <v>566</v>
      </c>
      <c r="B200" s="5" t="s">
        <v>620</v>
      </c>
      <c r="C200" s="5" t="s">
        <v>621</v>
      </c>
      <c r="D200" s="5" t="s">
        <v>5518</v>
      </c>
      <c r="E200" s="15" t="s">
        <v>622</v>
      </c>
    </row>
    <row r="201" spans="1:5">
      <c r="A201" s="14" t="s">
        <v>566</v>
      </c>
      <c r="B201" s="5" t="s">
        <v>623</v>
      </c>
      <c r="C201" s="5" t="s">
        <v>624</v>
      </c>
      <c r="D201" s="5" t="s">
        <v>5519</v>
      </c>
      <c r="E201" s="15" t="s">
        <v>625</v>
      </c>
    </row>
    <row r="202" spans="1:5">
      <c r="A202" s="14" t="s">
        <v>566</v>
      </c>
      <c r="B202" s="5" t="s">
        <v>626</v>
      </c>
      <c r="C202" s="5" t="s">
        <v>627</v>
      </c>
      <c r="D202" s="5" t="s">
        <v>5520</v>
      </c>
      <c r="E202" s="15" t="s">
        <v>628</v>
      </c>
    </row>
    <row r="203" spans="1:5">
      <c r="A203" s="14" t="s">
        <v>566</v>
      </c>
      <c r="B203" s="5" t="s">
        <v>629</v>
      </c>
      <c r="C203" s="5" t="s">
        <v>630</v>
      </c>
      <c r="D203" s="5" t="s">
        <v>5521</v>
      </c>
      <c r="E203" s="15" t="s">
        <v>631</v>
      </c>
    </row>
    <row r="204" spans="1:5">
      <c r="A204" s="14" t="s">
        <v>566</v>
      </c>
      <c r="B204" s="5" t="s">
        <v>632</v>
      </c>
      <c r="C204" s="5" t="s">
        <v>633</v>
      </c>
      <c r="D204" s="5" t="s">
        <v>5522</v>
      </c>
      <c r="E204" s="15" t="s">
        <v>634</v>
      </c>
    </row>
    <row r="205" spans="1:5">
      <c r="A205" s="14" t="s">
        <v>566</v>
      </c>
      <c r="B205" s="5" t="s">
        <v>635</v>
      </c>
      <c r="C205" s="5" t="s">
        <v>636</v>
      </c>
      <c r="D205" s="5" t="s">
        <v>5523</v>
      </c>
      <c r="E205" s="15" t="s">
        <v>637</v>
      </c>
    </row>
    <row r="206" spans="1:5">
      <c r="A206" s="14" t="s">
        <v>566</v>
      </c>
      <c r="B206" s="5" t="s">
        <v>638</v>
      </c>
      <c r="C206" s="5" t="s">
        <v>639</v>
      </c>
      <c r="D206" s="5" t="s">
        <v>5524</v>
      </c>
      <c r="E206" s="15" t="s">
        <v>640</v>
      </c>
    </row>
    <row r="207" spans="1:5">
      <c r="A207" s="14" t="s">
        <v>566</v>
      </c>
      <c r="B207" s="5" t="s">
        <v>641</v>
      </c>
      <c r="C207" s="5" t="s">
        <v>642</v>
      </c>
      <c r="D207" s="5" t="s">
        <v>5525</v>
      </c>
      <c r="E207" s="15" t="s">
        <v>643</v>
      </c>
    </row>
    <row r="208" spans="1:5">
      <c r="A208" s="14" t="s">
        <v>566</v>
      </c>
      <c r="B208" s="5" t="s">
        <v>644</v>
      </c>
      <c r="C208" s="5" t="s">
        <v>645</v>
      </c>
      <c r="D208" s="5" t="s">
        <v>5526</v>
      </c>
      <c r="E208" s="15" t="s">
        <v>646</v>
      </c>
    </row>
    <row r="209" spans="1:5">
      <c r="A209" s="14" t="s">
        <v>566</v>
      </c>
      <c r="B209" s="5" t="s">
        <v>647</v>
      </c>
      <c r="C209" s="5" t="s">
        <v>648</v>
      </c>
      <c r="D209" s="5" t="s">
        <v>5527</v>
      </c>
      <c r="E209" s="15" t="s">
        <v>649</v>
      </c>
    </row>
    <row r="210" spans="1:5">
      <c r="A210" s="14" t="s">
        <v>566</v>
      </c>
      <c r="B210" s="5" t="s">
        <v>650</v>
      </c>
      <c r="C210" s="5" t="s">
        <v>651</v>
      </c>
      <c r="D210" s="5" t="s">
        <v>5528</v>
      </c>
      <c r="E210" s="15" t="s">
        <v>652</v>
      </c>
    </row>
    <row r="211" spans="1:5">
      <c r="A211" s="14" t="s">
        <v>566</v>
      </c>
      <c r="B211" s="5" t="s">
        <v>653</v>
      </c>
      <c r="C211" s="5" t="s">
        <v>654</v>
      </c>
      <c r="D211" s="5" t="s">
        <v>5529</v>
      </c>
      <c r="E211" s="15" t="s">
        <v>655</v>
      </c>
    </row>
    <row r="212" spans="1:5">
      <c r="A212" s="14" t="s">
        <v>566</v>
      </c>
      <c r="B212" s="5" t="s">
        <v>656</v>
      </c>
      <c r="C212" s="5" t="s">
        <v>657</v>
      </c>
      <c r="D212" s="5" t="s">
        <v>5530</v>
      </c>
      <c r="E212" s="15" t="s">
        <v>658</v>
      </c>
    </row>
    <row r="213" spans="1:5">
      <c r="A213" s="14" t="s">
        <v>566</v>
      </c>
      <c r="B213" s="5" t="s">
        <v>659</v>
      </c>
      <c r="C213" s="5" t="s">
        <v>660</v>
      </c>
      <c r="D213" s="5" t="s">
        <v>5531</v>
      </c>
      <c r="E213" s="15" t="s">
        <v>661</v>
      </c>
    </row>
    <row r="214" spans="1:5">
      <c r="A214" s="14" t="s">
        <v>566</v>
      </c>
      <c r="B214" s="5" t="s">
        <v>662</v>
      </c>
      <c r="C214" s="5" t="s">
        <v>663</v>
      </c>
      <c r="D214" s="5" t="s">
        <v>5532</v>
      </c>
      <c r="E214" s="15" t="s">
        <v>664</v>
      </c>
    </row>
    <row r="215" spans="1:5">
      <c r="A215" s="14" t="s">
        <v>566</v>
      </c>
      <c r="B215" s="5" t="s">
        <v>665</v>
      </c>
      <c r="C215" s="5" t="s">
        <v>666</v>
      </c>
      <c r="D215" s="5" t="s">
        <v>5533</v>
      </c>
      <c r="E215" s="15" t="s">
        <v>667</v>
      </c>
    </row>
    <row r="216" spans="1:5">
      <c r="A216" s="14" t="s">
        <v>566</v>
      </c>
      <c r="B216" s="5" t="s">
        <v>668</v>
      </c>
      <c r="C216" s="5" t="s">
        <v>669</v>
      </c>
      <c r="D216" s="5" t="s">
        <v>5534</v>
      </c>
      <c r="E216" s="15" t="s">
        <v>670</v>
      </c>
    </row>
    <row r="217" spans="1:5">
      <c r="A217" s="14" t="s">
        <v>566</v>
      </c>
      <c r="B217" s="5" t="s">
        <v>671</v>
      </c>
      <c r="C217" s="5" t="s">
        <v>672</v>
      </c>
      <c r="D217" s="5" t="s">
        <v>5535</v>
      </c>
      <c r="E217" s="15" t="s">
        <v>673</v>
      </c>
    </row>
    <row r="218" spans="1:5">
      <c r="A218" s="14" t="s">
        <v>566</v>
      </c>
      <c r="B218" s="5" t="s">
        <v>674</v>
      </c>
      <c r="C218" s="5" t="s">
        <v>675</v>
      </c>
      <c r="D218" s="5" t="s">
        <v>5536</v>
      </c>
      <c r="E218" s="15" t="s">
        <v>676</v>
      </c>
    </row>
    <row r="219" spans="1:5">
      <c r="A219" s="14" t="s">
        <v>566</v>
      </c>
      <c r="B219" s="5" t="s">
        <v>677</v>
      </c>
      <c r="C219" s="5" t="s">
        <v>678</v>
      </c>
      <c r="D219" s="5" t="s">
        <v>5537</v>
      </c>
      <c r="E219" s="15" t="s">
        <v>679</v>
      </c>
    </row>
    <row r="220" spans="1:5">
      <c r="A220" s="14" t="s">
        <v>566</v>
      </c>
      <c r="B220" s="5" t="s">
        <v>680</v>
      </c>
      <c r="C220" s="5" t="s">
        <v>681</v>
      </c>
      <c r="D220" s="5" t="s">
        <v>5538</v>
      </c>
      <c r="E220" s="15" t="s">
        <v>682</v>
      </c>
    </row>
    <row r="221" spans="1:5">
      <c r="A221" s="14" t="s">
        <v>566</v>
      </c>
      <c r="B221" s="5" t="s">
        <v>683</v>
      </c>
      <c r="C221" s="5" t="s">
        <v>684</v>
      </c>
      <c r="D221" s="5" t="s">
        <v>5539</v>
      </c>
      <c r="E221" s="15" t="s">
        <v>685</v>
      </c>
    </row>
    <row r="222" spans="1:5" ht="16.5" thickBot="1">
      <c r="A222" s="14" t="s">
        <v>566</v>
      </c>
      <c r="B222" s="5" t="s">
        <v>686</v>
      </c>
      <c r="C222" s="5" t="s">
        <v>687</v>
      </c>
      <c r="D222" s="5" t="s">
        <v>5540</v>
      </c>
      <c r="E222" s="15" t="s">
        <v>688</v>
      </c>
    </row>
    <row r="223" spans="1:5" ht="16.5" thickTop="1">
      <c r="A223" s="12" t="s">
        <v>689</v>
      </c>
      <c r="B223" s="4" t="s">
        <v>690</v>
      </c>
      <c r="C223" s="4"/>
      <c r="D223" s="4" t="s">
        <v>5541</v>
      </c>
      <c r="E223" s="13" t="s">
        <v>691</v>
      </c>
    </row>
    <row r="224" spans="1:5">
      <c r="A224" s="14" t="s">
        <v>689</v>
      </c>
      <c r="B224" s="5" t="s">
        <v>692</v>
      </c>
      <c r="C224" s="5" t="s">
        <v>693</v>
      </c>
      <c r="D224" s="5" t="s">
        <v>5542</v>
      </c>
      <c r="E224" s="15" t="s">
        <v>694</v>
      </c>
    </row>
    <row r="225" spans="1:5">
      <c r="A225" s="14" t="s">
        <v>689</v>
      </c>
      <c r="B225" s="5" t="s">
        <v>695</v>
      </c>
      <c r="C225" s="5" t="s">
        <v>696</v>
      </c>
      <c r="D225" s="5" t="s">
        <v>5543</v>
      </c>
      <c r="E225" s="15" t="s">
        <v>697</v>
      </c>
    </row>
    <row r="226" spans="1:5">
      <c r="A226" s="14" t="s">
        <v>689</v>
      </c>
      <c r="B226" s="5" t="s">
        <v>698</v>
      </c>
      <c r="C226" s="5" t="s">
        <v>699</v>
      </c>
      <c r="D226" s="5" t="s">
        <v>5544</v>
      </c>
      <c r="E226" s="15" t="s">
        <v>700</v>
      </c>
    </row>
    <row r="227" spans="1:5">
      <c r="A227" s="14" t="s">
        <v>689</v>
      </c>
      <c r="B227" s="5" t="s">
        <v>701</v>
      </c>
      <c r="C227" s="5" t="s">
        <v>702</v>
      </c>
      <c r="D227" s="5" t="s">
        <v>5545</v>
      </c>
      <c r="E227" s="15" t="s">
        <v>703</v>
      </c>
    </row>
    <row r="228" spans="1:5">
      <c r="A228" s="14" t="s">
        <v>689</v>
      </c>
      <c r="B228" s="5" t="s">
        <v>704</v>
      </c>
      <c r="C228" s="5" t="s">
        <v>705</v>
      </c>
      <c r="D228" s="5" t="s">
        <v>5546</v>
      </c>
      <c r="E228" s="15" t="s">
        <v>706</v>
      </c>
    </row>
    <row r="229" spans="1:5">
      <c r="A229" s="14" t="s">
        <v>689</v>
      </c>
      <c r="B229" s="5" t="s">
        <v>707</v>
      </c>
      <c r="C229" s="5" t="s">
        <v>708</v>
      </c>
      <c r="D229" s="5" t="s">
        <v>5547</v>
      </c>
      <c r="E229" s="15" t="s">
        <v>709</v>
      </c>
    </row>
    <row r="230" spans="1:5">
      <c r="A230" s="14" t="s">
        <v>689</v>
      </c>
      <c r="B230" s="5" t="s">
        <v>710</v>
      </c>
      <c r="C230" s="5" t="s">
        <v>711</v>
      </c>
      <c r="D230" s="5" t="s">
        <v>5548</v>
      </c>
      <c r="E230" s="15" t="s">
        <v>712</v>
      </c>
    </row>
    <row r="231" spans="1:5">
      <c r="A231" s="14" t="s">
        <v>689</v>
      </c>
      <c r="B231" s="5" t="s">
        <v>713</v>
      </c>
      <c r="C231" s="5" t="s">
        <v>714</v>
      </c>
      <c r="D231" s="5" t="s">
        <v>5549</v>
      </c>
      <c r="E231" s="15" t="s">
        <v>715</v>
      </c>
    </row>
    <row r="232" spans="1:5">
      <c r="A232" s="14" t="s">
        <v>689</v>
      </c>
      <c r="B232" s="5" t="s">
        <v>716</v>
      </c>
      <c r="C232" s="5" t="s">
        <v>717</v>
      </c>
      <c r="D232" s="5" t="s">
        <v>5550</v>
      </c>
      <c r="E232" s="15" t="s">
        <v>718</v>
      </c>
    </row>
    <row r="233" spans="1:5">
      <c r="A233" s="14" t="s">
        <v>689</v>
      </c>
      <c r="B233" s="5" t="s">
        <v>719</v>
      </c>
      <c r="C233" s="5" t="s">
        <v>720</v>
      </c>
      <c r="D233" s="5" t="s">
        <v>5551</v>
      </c>
      <c r="E233" s="15" t="s">
        <v>721</v>
      </c>
    </row>
    <row r="234" spans="1:5">
      <c r="A234" s="14" t="s">
        <v>689</v>
      </c>
      <c r="B234" s="5" t="s">
        <v>722</v>
      </c>
      <c r="C234" s="5" t="s">
        <v>723</v>
      </c>
      <c r="D234" s="5" t="s">
        <v>5552</v>
      </c>
      <c r="E234" s="15" t="s">
        <v>724</v>
      </c>
    </row>
    <row r="235" spans="1:5">
      <c r="A235" s="14" t="s">
        <v>689</v>
      </c>
      <c r="B235" s="5" t="s">
        <v>725</v>
      </c>
      <c r="C235" s="5" t="s">
        <v>726</v>
      </c>
      <c r="D235" s="5" t="s">
        <v>5553</v>
      </c>
      <c r="E235" s="15" t="s">
        <v>727</v>
      </c>
    </row>
    <row r="236" spans="1:5">
      <c r="A236" s="14" t="s">
        <v>689</v>
      </c>
      <c r="B236" s="5" t="s">
        <v>728</v>
      </c>
      <c r="C236" s="5" t="s">
        <v>729</v>
      </c>
      <c r="D236" s="5" t="s">
        <v>5554</v>
      </c>
      <c r="E236" s="15" t="s">
        <v>730</v>
      </c>
    </row>
    <row r="237" spans="1:5">
      <c r="A237" s="14" t="s">
        <v>689</v>
      </c>
      <c r="B237" s="5" t="s">
        <v>731</v>
      </c>
      <c r="C237" s="5" t="s">
        <v>732</v>
      </c>
      <c r="D237" s="5" t="s">
        <v>5555</v>
      </c>
      <c r="E237" s="15" t="s">
        <v>733</v>
      </c>
    </row>
    <row r="238" spans="1:5">
      <c r="A238" s="14" t="s">
        <v>689</v>
      </c>
      <c r="B238" s="5" t="s">
        <v>734</v>
      </c>
      <c r="C238" s="5" t="s">
        <v>735</v>
      </c>
      <c r="D238" s="5" t="s">
        <v>5556</v>
      </c>
      <c r="E238" s="15" t="s">
        <v>736</v>
      </c>
    </row>
    <row r="239" spans="1:5">
      <c r="A239" s="14" t="s">
        <v>689</v>
      </c>
      <c r="B239" s="5" t="s">
        <v>737</v>
      </c>
      <c r="C239" s="5" t="s">
        <v>738</v>
      </c>
      <c r="D239" s="5" t="s">
        <v>5557</v>
      </c>
      <c r="E239" s="15" t="s">
        <v>739</v>
      </c>
    </row>
    <row r="240" spans="1:5">
      <c r="A240" s="14" t="s">
        <v>689</v>
      </c>
      <c r="B240" s="5" t="s">
        <v>740</v>
      </c>
      <c r="C240" s="5" t="s">
        <v>741</v>
      </c>
      <c r="D240" s="5" t="s">
        <v>5558</v>
      </c>
      <c r="E240" s="15" t="s">
        <v>742</v>
      </c>
    </row>
    <row r="241" spans="1:5">
      <c r="A241" s="14" t="s">
        <v>689</v>
      </c>
      <c r="B241" s="5" t="s">
        <v>743</v>
      </c>
      <c r="C241" s="5" t="s">
        <v>744</v>
      </c>
      <c r="D241" s="5" t="s">
        <v>5559</v>
      </c>
      <c r="E241" s="15" t="s">
        <v>745</v>
      </c>
    </row>
    <row r="242" spans="1:5">
      <c r="A242" s="14" t="s">
        <v>689</v>
      </c>
      <c r="B242" s="5" t="s">
        <v>746</v>
      </c>
      <c r="C242" s="5" t="s">
        <v>747</v>
      </c>
      <c r="D242" s="5" t="s">
        <v>5560</v>
      </c>
      <c r="E242" s="15" t="s">
        <v>748</v>
      </c>
    </row>
    <row r="243" spans="1:5">
      <c r="A243" s="14" t="s">
        <v>689</v>
      </c>
      <c r="B243" s="5" t="s">
        <v>749</v>
      </c>
      <c r="C243" s="5" t="s">
        <v>750</v>
      </c>
      <c r="D243" s="5" t="s">
        <v>5561</v>
      </c>
      <c r="E243" s="15" t="s">
        <v>751</v>
      </c>
    </row>
    <row r="244" spans="1:5">
      <c r="A244" s="14" t="s">
        <v>689</v>
      </c>
      <c r="B244" s="5" t="s">
        <v>752</v>
      </c>
      <c r="C244" s="5" t="s">
        <v>753</v>
      </c>
      <c r="D244" s="5" t="s">
        <v>5562</v>
      </c>
      <c r="E244" s="15" t="s">
        <v>754</v>
      </c>
    </row>
    <row r="245" spans="1:5">
      <c r="A245" s="14" t="s">
        <v>689</v>
      </c>
      <c r="B245" s="5" t="s">
        <v>755</v>
      </c>
      <c r="C245" s="5" t="s">
        <v>756</v>
      </c>
      <c r="D245" s="5" t="s">
        <v>5563</v>
      </c>
      <c r="E245" s="15" t="s">
        <v>757</v>
      </c>
    </row>
    <row r="246" spans="1:5">
      <c r="A246" s="14" t="s">
        <v>689</v>
      </c>
      <c r="B246" s="5" t="s">
        <v>758</v>
      </c>
      <c r="C246" s="5" t="s">
        <v>759</v>
      </c>
      <c r="D246" s="5" t="s">
        <v>5564</v>
      </c>
      <c r="E246" s="15" t="s">
        <v>760</v>
      </c>
    </row>
    <row r="247" spans="1:5">
      <c r="A247" s="14" t="s">
        <v>689</v>
      </c>
      <c r="B247" s="5" t="s">
        <v>761</v>
      </c>
      <c r="C247" s="5" t="s">
        <v>762</v>
      </c>
      <c r="D247" s="5" t="s">
        <v>5565</v>
      </c>
      <c r="E247" s="15" t="s">
        <v>763</v>
      </c>
    </row>
    <row r="248" spans="1:5">
      <c r="A248" s="14" t="s">
        <v>689</v>
      </c>
      <c r="B248" s="5" t="s">
        <v>764</v>
      </c>
      <c r="C248" s="5" t="s">
        <v>765</v>
      </c>
      <c r="D248" s="5" t="s">
        <v>5566</v>
      </c>
      <c r="E248" s="15" t="s">
        <v>766</v>
      </c>
    </row>
    <row r="249" spans="1:5">
      <c r="A249" s="14" t="s">
        <v>689</v>
      </c>
      <c r="B249" s="5" t="s">
        <v>767</v>
      </c>
      <c r="C249" s="5" t="s">
        <v>768</v>
      </c>
      <c r="D249" s="5" t="s">
        <v>5567</v>
      </c>
      <c r="E249" s="15" t="s">
        <v>769</v>
      </c>
    </row>
    <row r="250" spans="1:5">
      <c r="A250" s="14" t="s">
        <v>689</v>
      </c>
      <c r="B250" s="5" t="s">
        <v>770</v>
      </c>
      <c r="C250" s="5" t="s">
        <v>771</v>
      </c>
      <c r="D250" s="5" t="s">
        <v>5568</v>
      </c>
      <c r="E250" s="15" t="s">
        <v>772</v>
      </c>
    </row>
    <row r="251" spans="1:5">
      <c r="A251" s="14" t="s">
        <v>689</v>
      </c>
      <c r="B251" s="5" t="s">
        <v>773</v>
      </c>
      <c r="C251" s="5" t="s">
        <v>774</v>
      </c>
      <c r="D251" s="5" t="s">
        <v>5569</v>
      </c>
      <c r="E251" s="15" t="s">
        <v>775</v>
      </c>
    </row>
    <row r="252" spans="1:5">
      <c r="A252" s="14" t="s">
        <v>689</v>
      </c>
      <c r="B252" s="5" t="s">
        <v>776</v>
      </c>
      <c r="C252" s="5" t="s">
        <v>777</v>
      </c>
      <c r="D252" s="5" t="s">
        <v>5570</v>
      </c>
      <c r="E252" s="15" t="s">
        <v>778</v>
      </c>
    </row>
    <row r="253" spans="1:5">
      <c r="A253" s="14" t="s">
        <v>689</v>
      </c>
      <c r="B253" s="5" t="s">
        <v>779</v>
      </c>
      <c r="C253" s="5" t="s">
        <v>780</v>
      </c>
      <c r="D253" s="5" t="s">
        <v>5571</v>
      </c>
      <c r="E253" s="15" t="s">
        <v>781</v>
      </c>
    </row>
    <row r="254" spans="1:5">
      <c r="A254" s="14" t="s">
        <v>689</v>
      </c>
      <c r="B254" s="5" t="s">
        <v>782</v>
      </c>
      <c r="C254" s="5" t="s">
        <v>783</v>
      </c>
      <c r="D254" s="5" t="s">
        <v>5572</v>
      </c>
      <c r="E254" s="15" t="s">
        <v>784</v>
      </c>
    </row>
    <row r="255" spans="1:5">
      <c r="A255" s="14" t="s">
        <v>689</v>
      </c>
      <c r="B255" s="5" t="s">
        <v>785</v>
      </c>
      <c r="C255" s="5" t="s">
        <v>786</v>
      </c>
      <c r="D255" s="5" t="s">
        <v>5573</v>
      </c>
      <c r="E255" s="15" t="s">
        <v>787</v>
      </c>
    </row>
    <row r="256" spans="1:5" ht="16.5" thickBot="1">
      <c r="A256" s="14" t="s">
        <v>689</v>
      </c>
      <c r="B256" s="5" t="s">
        <v>788</v>
      </c>
      <c r="C256" s="5" t="s">
        <v>789</v>
      </c>
      <c r="D256" s="5" t="s">
        <v>5574</v>
      </c>
      <c r="E256" s="15" t="s">
        <v>790</v>
      </c>
    </row>
    <row r="257" spans="1:5" ht="16.5" thickTop="1">
      <c r="A257" s="12" t="s">
        <v>791</v>
      </c>
      <c r="B257" s="4" t="s">
        <v>792</v>
      </c>
      <c r="C257" s="4"/>
      <c r="D257" s="4" t="s">
        <v>5575</v>
      </c>
      <c r="E257" s="13" t="s">
        <v>793</v>
      </c>
    </row>
    <row r="258" spans="1:5">
      <c r="A258" s="14" t="s">
        <v>791</v>
      </c>
      <c r="B258" s="5" t="s">
        <v>794</v>
      </c>
      <c r="C258" s="5" t="s">
        <v>795</v>
      </c>
      <c r="D258" s="5" t="s">
        <v>5576</v>
      </c>
      <c r="E258" s="15" t="s">
        <v>796</v>
      </c>
    </row>
    <row r="259" spans="1:5">
      <c r="A259" s="14" t="s">
        <v>791</v>
      </c>
      <c r="B259" s="5" t="s">
        <v>797</v>
      </c>
      <c r="C259" s="5" t="s">
        <v>798</v>
      </c>
      <c r="D259" s="5" t="s">
        <v>5577</v>
      </c>
      <c r="E259" s="15" t="s">
        <v>799</v>
      </c>
    </row>
    <row r="260" spans="1:5">
      <c r="A260" s="14" t="s">
        <v>791</v>
      </c>
      <c r="B260" s="5" t="s">
        <v>800</v>
      </c>
      <c r="C260" s="5" t="s">
        <v>801</v>
      </c>
      <c r="D260" s="5" t="s">
        <v>5578</v>
      </c>
      <c r="E260" s="15" t="s">
        <v>802</v>
      </c>
    </row>
    <row r="261" spans="1:5">
      <c r="A261" s="14" t="s">
        <v>791</v>
      </c>
      <c r="B261" s="5" t="s">
        <v>803</v>
      </c>
      <c r="C261" s="5" t="s">
        <v>804</v>
      </c>
      <c r="D261" s="5" t="s">
        <v>5579</v>
      </c>
      <c r="E261" s="15" t="s">
        <v>805</v>
      </c>
    </row>
    <row r="262" spans="1:5">
      <c r="A262" s="14" t="s">
        <v>791</v>
      </c>
      <c r="B262" s="5" t="s">
        <v>806</v>
      </c>
      <c r="C262" s="5" t="s">
        <v>807</v>
      </c>
      <c r="D262" s="5" t="s">
        <v>5580</v>
      </c>
      <c r="E262" s="15" t="s">
        <v>808</v>
      </c>
    </row>
    <row r="263" spans="1:5">
      <c r="A263" s="14" t="s">
        <v>791</v>
      </c>
      <c r="B263" s="5" t="s">
        <v>809</v>
      </c>
      <c r="C263" s="5" t="s">
        <v>810</v>
      </c>
      <c r="D263" s="5" t="s">
        <v>5581</v>
      </c>
      <c r="E263" s="15" t="s">
        <v>811</v>
      </c>
    </row>
    <row r="264" spans="1:5">
      <c r="A264" s="14" t="s">
        <v>791</v>
      </c>
      <c r="B264" s="5" t="s">
        <v>812</v>
      </c>
      <c r="C264" s="5" t="s">
        <v>813</v>
      </c>
      <c r="D264" s="5" t="s">
        <v>5582</v>
      </c>
      <c r="E264" s="15" t="s">
        <v>814</v>
      </c>
    </row>
    <row r="265" spans="1:5">
      <c r="A265" s="14" t="s">
        <v>791</v>
      </c>
      <c r="B265" s="5" t="s">
        <v>815</v>
      </c>
      <c r="C265" s="5" t="s">
        <v>816</v>
      </c>
      <c r="D265" s="5" t="s">
        <v>5583</v>
      </c>
      <c r="E265" s="15" t="s">
        <v>817</v>
      </c>
    </row>
    <row r="266" spans="1:5">
      <c r="A266" s="14" t="s">
        <v>791</v>
      </c>
      <c r="B266" s="5" t="s">
        <v>818</v>
      </c>
      <c r="C266" s="5" t="s">
        <v>819</v>
      </c>
      <c r="D266" s="5" t="s">
        <v>5584</v>
      </c>
      <c r="E266" s="15" t="s">
        <v>820</v>
      </c>
    </row>
    <row r="267" spans="1:5">
      <c r="A267" s="14" t="s">
        <v>791</v>
      </c>
      <c r="B267" s="5" t="s">
        <v>821</v>
      </c>
      <c r="C267" s="5" t="s">
        <v>822</v>
      </c>
      <c r="D267" s="5" t="s">
        <v>5585</v>
      </c>
      <c r="E267" s="15" t="s">
        <v>823</v>
      </c>
    </row>
    <row r="268" spans="1:5">
      <c r="A268" s="14" t="s">
        <v>791</v>
      </c>
      <c r="B268" s="5" t="s">
        <v>824</v>
      </c>
      <c r="C268" s="5" t="s">
        <v>825</v>
      </c>
      <c r="D268" s="5" t="s">
        <v>5586</v>
      </c>
      <c r="E268" s="15" t="s">
        <v>826</v>
      </c>
    </row>
    <row r="269" spans="1:5">
      <c r="A269" s="14" t="s">
        <v>791</v>
      </c>
      <c r="B269" s="5" t="s">
        <v>827</v>
      </c>
      <c r="C269" s="5" t="s">
        <v>828</v>
      </c>
      <c r="D269" s="5" t="s">
        <v>5587</v>
      </c>
      <c r="E269" s="15" t="s">
        <v>829</v>
      </c>
    </row>
    <row r="270" spans="1:5">
      <c r="A270" s="14" t="s">
        <v>791</v>
      </c>
      <c r="B270" s="5" t="s">
        <v>830</v>
      </c>
      <c r="C270" s="5" t="s">
        <v>831</v>
      </c>
      <c r="D270" s="5" t="s">
        <v>5588</v>
      </c>
      <c r="E270" s="15" t="s">
        <v>832</v>
      </c>
    </row>
    <row r="271" spans="1:5">
      <c r="A271" s="14" t="s">
        <v>791</v>
      </c>
      <c r="B271" s="5" t="s">
        <v>833</v>
      </c>
      <c r="C271" s="5" t="s">
        <v>834</v>
      </c>
      <c r="D271" s="5" t="s">
        <v>5589</v>
      </c>
      <c r="E271" s="15" t="s">
        <v>835</v>
      </c>
    </row>
    <row r="272" spans="1:5">
      <c r="A272" s="14" t="s">
        <v>791</v>
      </c>
      <c r="B272" s="5" t="s">
        <v>836</v>
      </c>
      <c r="C272" s="5" t="s">
        <v>837</v>
      </c>
      <c r="D272" s="5" t="s">
        <v>5590</v>
      </c>
      <c r="E272" s="15" t="s">
        <v>838</v>
      </c>
    </row>
    <row r="273" spans="1:5">
      <c r="A273" s="14" t="s">
        <v>791</v>
      </c>
      <c r="B273" s="5" t="s">
        <v>839</v>
      </c>
      <c r="C273" s="5" t="s">
        <v>840</v>
      </c>
      <c r="D273" s="5" t="s">
        <v>5591</v>
      </c>
      <c r="E273" s="15" t="s">
        <v>841</v>
      </c>
    </row>
    <row r="274" spans="1:5">
      <c r="A274" s="14" t="s">
        <v>791</v>
      </c>
      <c r="B274" s="5" t="s">
        <v>842</v>
      </c>
      <c r="C274" s="5" t="s">
        <v>843</v>
      </c>
      <c r="D274" s="5" t="s">
        <v>5592</v>
      </c>
      <c r="E274" s="15" t="s">
        <v>844</v>
      </c>
    </row>
    <row r="275" spans="1:5">
      <c r="A275" s="14" t="s">
        <v>791</v>
      </c>
      <c r="B275" s="5" t="s">
        <v>845</v>
      </c>
      <c r="C275" s="5" t="s">
        <v>846</v>
      </c>
      <c r="D275" s="5" t="s">
        <v>5593</v>
      </c>
      <c r="E275" s="15" t="s">
        <v>847</v>
      </c>
    </row>
    <row r="276" spans="1:5">
      <c r="A276" s="14" t="s">
        <v>791</v>
      </c>
      <c r="B276" s="5" t="s">
        <v>848</v>
      </c>
      <c r="C276" s="5" t="s">
        <v>849</v>
      </c>
      <c r="D276" s="5" t="s">
        <v>5594</v>
      </c>
      <c r="E276" s="15" t="s">
        <v>850</v>
      </c>
    </row>
    <row r="277" spans="1:5">
      <c r="A277" s="14" t="s">
        <v>791</v>
      </c>
      <c r="B277" s="5" t="s">
        <v>851</v>
      </c>
      <c r="C277" s="5" t="s">
        <v>852</v>
      </c>
      <c r="D277" s="5" t="s">
        <v>5595</v>
      </c>
      <c r="E277" s="15" t="s">
        <v>853</v>
      </c>
    </row>
    <row r="278" spans="1:5">
      <c r="A278" s="14" t="s">
        <v>791</v>
      </c>
      <c r="B278" s="5" t="s">
        <v>854</v>
      </c>
      <c r="C278" s="5" t="s">
        <v>855</v>
      </c>
      <c r="D278" s="5" t="s">
        <v>5596</v>
      </c>
      <c r="E278" s="15" t="s">
        <v>856</v>
      </c>
    </row>
    <row r="279" spans="1:5">
      <c r="A279" s="14" t="s">
        <v>791</v>
      </c>
      <c r="B279" s="5" t="s">
        <v>857</v>
      </c>
      <c r="C279" s="5" t="s">
        <v>858</v>
      </c>
      <c r="D279" s="5" t="s">
        <v>5597</v>
      </c>
      <c r="E279" s="15" t="s">
        <v>859</v>
      </c>
    </row>
    <row r="280" spans="1:5">
      <c r="A280" s="14" t="s">
        <v>791</v>
      </c>
      <c r="B280" s="5" t="s">
        <v>860</v>
      </c>
      <c r="C280" s="5" t="s">
        <v>861</v>
      </c>
      <c r="D280" s="5" t="s">
        <v>5598</v>
      </c>
      <c r="E280" s="15" t="s">
        <v>862</v>
      </c>
    </row>
    <row r="281" spans="1:5">
      <c r="A281" s="14" t="s">
        <v>791</v>
      </c>
      <c r="B281" s="5" t="s">
        <v>863</v>
      </c>
      <c r="C281" s="5" t="s">
        <v>864</v>
      </c>
      <c r="D281" s="5" t="s">
        <v>5599</v>
      </c>
      <c r="E281" s="15" t="s">
        <v>865</v>
      </c>
    </row>
    <row r="282" spans="1:5">
      <c r="A282" s="14" t="s">
        <v>791</v>
      </c>
      <c r="B282" s="5" t="s">
        <v>866</v>
      </c>
      <c r="C282" s="5" t="s">
        <v>867</v>
      </c>
      <c r="D282" s="5" t="s">
        <v>5600</v>
      </c>
      <c r="E282" s="15" t="s">
        <v>868</v>
      </c>
    </row>
    <row r="283" spans="1:5">
      <c r="A283" s="14" t="s">
        <v>791</v>
      </c>
      <c r="B283" s="5" t="s">
        <v>869</v>
      </c>
      <c r="C283" s="5" t="s">
        <v>870</v>
      </c>
      <c r="D283" s="5" t="s">
        <v>5601</v>
      </c>
      <c r="E283" s="15" t="s">
        <v>871</v>
      </c>
    </row>
    <row r="284" spans="1:5">
      <c r="A284" s="14" t="s">
        <v>791</v>
      </c>
      <c r="B284" s="5" t="s">
        <v>872</v>
      </c>
      <c r="C284" s="5" t="s">
        <v>873</v>
      </c>
      <c r="D284" s="5" t="s">
        <v>5602</v>
      </c>
      <c r="E284" s="15" t="s">
        <v>874</v>
      </c>
    </row>
    <row r="285" spans="1:5">
      <c r="A285" s="14" t="s">
        <v>791</v>
      </c>
      <c r="B285" s="5" t="s">
        <v>875</v>
      </c>
      <c r="C285" s="5" t="s">
        <v>876</v>
      </c>
      <c r="D285" s="5" t="s">
        <v>5603</v>
      </c>
      <c r="E285" s="15" t="s">
        <v>877</v>
      </c>
    </row>
    <row r="286" spans="1:5">
      <c r="A286" s="14" t="s">
        <v>791</v>
      </c>
      <c r="B286" s="5" t="s">
        <v>878</v>
      </c>
      <c r="C286" s="5" t="s">
        <v>879</v>
      </c>
      <c r="D286" s="5" t="s">
        <v>5604</v>
      </c>
      <c r="E286" s="15" t="s">
        <v>880</v>
      </c>
    </row>
    <row r="287" spans="1:5">
      <c r="A287" s="14" t="s">
        <v>791</v>
      </c>
      <c r="B287" s="5" t="s">
        <v>881</v>
      </c>
      <c r="C287" s="5" t="s">
        <v>882</v>
      </c>
      <c r="D287" s="5" t="s">
        <v>5605</v>
      </c>
      <c r="E287" s="15" t="s">
        <v>883</v>
      </c>
    </row>
    <row r="288" spans="1:5">
      <c r="A288" s="14" t="s">
        <v>791</v>
      </c>
      <c r="B288" s="5" t="s">
        <v>884</v>
      </c>
      <c r="C288" s="5" t="s">
        <v>885</v>
      </c>
      <c r="D288" s="5" t="s">
        <v>5606</v>
      </c>
      <c r="E288" s="15" t="s">
        <v>886</v>
      </c>
    </row>
    <row r="289" spans="1:5">
      <c r="A289" s="14" t="s">
        <v>791</v>
      </c>
      <c r="B289" s="5" t="s">
        <v>887</v>
      </c>
      <c r="C289" s="5" t="s">
        <v>888</v>
      </c>
      <c r="D289" s="5" t="s">
        <v>5607</v>
      </c>
      <c r="E289" s="15" t="s">
        <v>889</v>
      </c>
    </row>
    <row r="290" spans="1:5">
      <c r="A290" s="14" t="s">
        <v>791</v>
      </c>
      <c r="B290" s="5" t="s">
        <v>890</v>
      </c>
      <c r="C290" s="5" t="s">
        <v>891</v>
      </c>
      <c r="D290" s="5" t="s">
        <v>5608</v>
      </c>
      <c r="E290" s="15" t="s">
        <v>892</v>
      </c>
    </row>
    <row r="291" spans="1:5">
      <c r="A291" s="14" t="s">
        <v>791</v>
      </c>
      <c r="B291" s="5" t="s">
        <v>893</v>
      </c>
      <c r="C291" s="5" t="s">
        <v>894</v>
      </c>
      <c r="D291" s="5" t="s">
        <v>5609</v>
      </c>
      <c r="E291" s="15" t="s">
        <v>895</v>
      </c>
    </row>
    <row r="292" spans="1:5" ht="16.5" thickBot="1">
      <c r="A292" s="14" t="s">
        <v>791</v>
      </c>
      <c r="B292" s="5" t="s">
        <v>896</v>
      </c>
      <c r="C292" s="5" t="s">
        <v>897</v>
      </c>
      <c r="D292" s="5" t="s">
        <v>5610</v>
      </c>
      <c r="E292" s="15" t="s">
        <v>898</v>
      </c>
    </row>
    <row r="293" spans="1:5" ht="16.5" thickTop="1">
      <c r="A293" s="12" t="s">
        <v>899</v>
      </c>
      <c r="B293" s="4" t="s">
        <v>900</v>
      </c>
      <c r="C293" s="4"/>
      <c r="D293" s="4" t="s">
        <v>5611</v>
      </c>
      <c r="E293" s="13" t="s">
        <v>901</v>
      </c>
    </row>
    <row r="294" spans="1:5">
      <c r="A294" s="14" t="s">
        <v>899</v>
      </c>
      <c r="B294" s="5" t="s">
        <v>902</v>
      </c>
      <c r="C294" s="5" t="s">
        <v>903</v>
      </c>
      <c r="D294" s="5" t="s">
        <v>5612</v>
      </c>
      <c r="E294" s="15" t="s">
        <v>904</v>
      </c>
    </row>
    <row r="295" spans="1:5">
      <c r="A295" s="14" t="s">
        <v>899</v>
      </c>
      <c r="B295" s="5" t="s">
        <v>905</v>
      </c>
      <c r="C295" s="5" t="s">
        <v>906</v>
      </c>
      <c r="D295" s="5" t="s">
        <v>5613</v>
      </c>
      <c r="E295" s="15" t="s">
        <v>907</v>
      </c>
    </row>
    <row r="296" spans="1:5">
      <c r="A296" s="14" t="s">
        <v>899</v>
      </c>
      <c r="B296" s="5" t="s">
        <v>908</v>
      </c>
      <c r="C296" s="5" t="s">
        <v>909</v>
      </c>
      <c r="D296" s="5" t="s">
        <v>5614</v>
      </c>
      <c r="E296" s="15" t="s">
        <v>910</v>
      </c>
    </row>
    <row r="297" spans="1:5">
      <c r="A297" s="14" t="s">
        <v>899</v>
      </c>
      <c r="B297" s="5" t="s">
        <v>911</v>
      </c>
      <c r="C297" s="5" t="s">
        <v>912</v>
      </c>
      <c r="D297" s="5" t="s">
        <v>5615</v>
      </c>
      <c r="E297" s="15" t="s">
        <v>913</v>
      </c>
    </row>
    <row r="298" spans="1:5">
      <c r="A298" s="14" t="s">
        <v>899</v>
      </c>
      <c r="B298" s="5" t="s">
        <v>914</v>
      </c>
      <c r="C298" s="5" t="s">
        <v>915</v>
      </c>
      <c r="D298" s="5" t="s">
        <v>5616</v>
      </c>
      <c r="E298" s="15" t="s">
        <v>916</v>
      </c>
    </row>
    <row r="299" spans="1:5">
      <c r="A299" s="14" t="s">
        <v>899</v>
      </c>
      <c r="B299" s="5" t="s">
        <v>917</v>
      </c>
      <c r="C299" s="5" t="s">
        <v>918</v>
      </c>
      <c r="D299" s="5" t="s">
        <v>5617</v>
      </c>
      <c r="E299" s="15" t="s">
        <v>919</v>
      </c>
    </row>
    <row r="300" spans="1:5">
      <c r="A300" s="14" t="s">
        <v>899</v>
      </c>
      <c r="B300" s="5" t="s">
        <v>920</v>
      </c>
      <c r="C300" s="5" t="s">
        <v>921</v>
      </c>
      <c r="D300" s="5" t="s">
        <v>5618</v>
      </c>
      <c r="E300" s="15" t="s">
        <v>922</v>
      </c>
    </row>
    <row r="301" spans="1:5">
      <c r="A301" s="14" t="s">
        <v>899</v>
      </c>
      <c r="B301" s="5" t="s">
        <v>923</v>
      </c>
      <c r="C301" s="5" t="s">
        <v>924</v>
      </c>
      <c r="D301" s="5" t="s">
        <v>5619</v>
      </c>
      <c r="E301" s="15" t="s">
        <v>925</v>
      </c>
    </row>
    <row r="302" spans="1:5">
      <c r="A302" s="14" t="s">
        <v>899</v>
      </c>
      <c r="B302" s="5" t="s">
        <v>926</v>
      </c>
      <c r="C302" s="5" t="s">
        <v>927</v>
      </c>
      <c r="D302" s="5" t="s">
        <v>5620</v>
      </c>
      <c r="E302" s="15" t="s">
        <v>928</v>
      </c>
    </row>
    <row r="303" spans="1:5">
      <c r="A303" s="14" t="s">
        <v>899</v>
      </c>
      <c r="B303" s="5" t="s">
        <v>929</v>
      </c>
      <c r="C303" s="5" t="s">
        <v>930</v>
      </c>
      <c r="D303" s="5" t="s">
        <v>5621</v>
      </c>
      <c r="E303" s="15" t="s">
        <v>931</v>
      </c>
    </row>
    <row r="304" spans="1:5">
      <c r="A304" s="14" t="s">
        <v>899</v>
      </c>
      <c r="B304" s="5" t="s">
        <v>932</v>
      </c>
      <c r="C304" s="5" t="s">
        <v>933</v>
      </c>
      <c r="D304" s="5" t="s">
        <v>5622</v>
      </c>
      <c r="E304" s="15" t="s">
        <v>934</v>
      </c>
    </row>
    <row r="305" spans="1:5">
      <c r="A305" s="14" t="s">
        <v>899</v>
      </c>
      <c r="B305" s="5" t="s">
        <v>935</v>
      </c>
      <c r="C305" s="5" t="s">
        <v>936</v>
      </c>
      <c r="D305" s="5" t="s">
        <v>5623</v>
      </c>
      <c r="E305" s="15" t="s">
        <v>937</v>
      </c>
    </row>
    <row r="306" spans="1:5">
      <c r="A306" s="14" t="s">
        <v>899</v>
      </c>
      <c r="B306" s="5" t="s">
        <v>938</v>
      </c>
      <c r="C306" s="5" t="s">
        <v>939</v>
      </c>
      <c r="D306" s="5" t="s">
        <v>5624</v>
      </c>
      <c r="E306" s="15" t="s">
        <v>940</v>
      </c>
    </row>
    <row r="307" spans="1:5">
      <c r="A307" s="14" t="s">
        <v>899</v>
      </c>
      <c r="B307" s="5" t="s">
        <v>941</v>
      </c>
      <c r="C307" s="5" t="s">
        <v>942</v>
      </c>
      <c r="D307" s="5" t="s">
        <v>5625</v>
      </c>
      <c r="E307" s="15" t="s">
        <v>943</v>
      </c>
    </row>
    <row r="308" spans="1:5">
      <c r="A308" s="14" t="s">
        <v>899</v>
      </c>
      <c r="B308" s="5" t="s">
        <v>944</v>
      </c>
      <c r="C308" s="5" t="s">
        <v>945</v>
      </c>
      <c r="D308" s="5" t="s">
        <v>5626</v>
      </c>
      <c r="E308" s="15" t="s">
        <v>946</v>
      </c>
    </row>
    <row r="309" spans="1:5">
      <c r="A309" s="14" t="s">
        <v>899</v>
      </c>
      <c r="B309" s="5" t="s">
        <v>947</v>
      </c>
      <c r="C309" s="5" t="s">
        <v>948</v>
      </c>
      <c r="D309" s="5" t="s">
        <v>5627</v>
      </c>
      <c r="E309" s="15" t="s">
        <v>949</v>
      </c>
    </row>
    <row r="310" spans="1:5">
      <c r="A310" s="14" t="s">
        <v>899</v>
      </c>
      <c r="B310" s="5" t="s">
        <v>950</v>
      </c>
      <c r="C310" s="5" t="s">
        <v>951</v>
      </c>
      <c r="D310" s="5" t="s">
        <v>5628</v>
      </c>
      <c r="E310" s="15" t="s">
        <v>952</v>
      </c>
    </row>
    <row r="311" spans="1:5">
      <c r="A311" s="14" t="s">
        <v>899</v>
      </c>
      <c r="B311" s="5" t="s">
        <v>953</v>
      </c>
      <c r="C311" s="5" t="s">
        <v>954</v>
      </c>
      <c r="D311" s="5" t="s">
        <v>5629</v>
      </c>
      <c r="E311" s="15" t="s">
        <v>955</v>
      </c>
    </row>
    <row r="312" spans="1:5">
      <c r="A312" s="14" t="s">
        <v>899</v>
      </c>
      <c r="B312" s="5" t="s">
        <v>956</v>
      </c>
      <c r="C312" s="5" t="s">
        <v>957</v>
      </c>
      <c r="D312" s="5" t="s">
        <v>5630</v>
      </c>
      <c r="E312" s="15" t="s">
        <v>958</v>
      </c>
    </row>
    <row r="313" spans="1:5">
      <c r="A313" s="14" t="s">
        <v>899</v>
      </c>
      <c r="B313" s="5" t="s">
        <v>959</v>
      </c>
      <c r="C313" s="5" t="s">
        <v>960</v>
      </c>
      <c r="D313" s="5" t="s">
        <v>5631</v>
      </c>
      <c r="E313" s="15" t="s">
        <v>961</v>
      </c>
    </row>
    <row r="314" spans="1:5">
      <c r="A314" s="14" t="s">
        <v>899</v>
      </c>
      <c r="B314" s="5" t="s">
        <v>962</v>
      </c>
      <c r="C314" s="5" t="s">
        <v>963</v>
      </c>
      <c r="D314" s="5" t="s">
        <v>5632</v>
      </c>
      <c r="E314" s="15" t="s">
        <v>964</v>
      </c>
    </row>
    <row r="315" spans="1:5">
      <c r="A315" s="14" t="s">
        <v>899</v>
      </c>
      <c r="B315" s="5" t="s">
        <v>965</v>
      </c>
      <c r="C315" s="5" t="s">
        <v>966</v>
      </c>
      <c r="D315" s="5" t="s">
        <v>5633</v>
      </c>
      <c r="E315" s="15" t="s">
        <v>967</v>
      </c>
    </row>
    <row r="316" spans="1:5">
      <c r="A316" s="14" t="s">
        <v>899</v>
      </c>
      <c r="B316" s="5" t="s">
        <v>968</v>
      </c>
      <c r="C316" s="5" t="s">
        <v>969</v>
      </c>
      <c r="D316" s="5" t="s">
        <v>5634</v>
      </c>
      <c r="E316" s="15" t="s">
        <v>970</v>
      </c>
    </row>
    <row r="317" spans="1:5">
      <c r="A317" s="14" t="s">
        <v>899</v>
      </c>
      <c r="B317" s="5" t="s">
        <v>971</v>
      </c>
      <c r="C317" s="5" t="s">
        <v>972</v>
      </c>
      <c r="D317" s="5" t="s">
        <v>5635</v>
      </c>
      <c r="E317" s="15" t="s">
        <v>973</v>
      </c>
    </row>
    <row r="318" spans="1:5" ht="16.5" thickBot="1">
      <c r="A318" s="14" t="s">
        <v>899</v>
      </c>
      <c r="B318" s="5" t="s">
        <v>974</v>
      </c>
      <c r="C318" s="5" t="s">
        <v>975</v>
      </c>
      <c r="D318" s="5" t="s">
        <v>5636</v>
      </c>
      <c r="E318" s="15" t="s">
        <v>976</v>
      </c>
    </row>
    <row r="319" spans="1:5" ht="16.5" thickTop="1">
      <c r="A319" s="12" t="s">
        <v>977</v>
      </c>
      <c r="B319" s="4" t="s">
        <v>978</v>
      </c>
      <c r="C319" s="4"/>
      <c r="D319" s="4" t="s">
        <v>5637</v>
      </c>
      <c r="E319" s="13" t="s">
        <v>979</v>
      </c>
    </row>
    <row r="320" spans="1:5">
      <c r="A320" s="14" t="s">
        <v>977</v>
      </c>
      <c r="B320" s="5" t="s">
        <v>980</v>
      </c>
      <c r="C320" s="5" t="s">
        <v>981</v>
      </c>
      <c r="D320" s="5" t="s">
        <v>5638</v>
      </c>
      <c r="E320" s="15" t="s">
        <v>982</v>
      </c>
    </row>
    <row r="321" spans="1:5">
      <c r="A321" s="14" t="s">
        <v>977</v>
      </c>
      <c r="B321" s="5" t="s">
        <v>983</v>
      </c>
      <c r="C321" s="5" t="s">
        <v>984</v>
      </c>
      <c r="D321" s="5" t="s">
        <v>5639</v>
      </c>
      <c r="E321" s="15" t="s">
        <v>985</v>
      </c>
    </row>
    <row r="322" spans="1:5">
      <c r="A322" s="14" t="s">
        <v>977</v>
      </c>
      <c r="B322" s="5" t="s">
        <v>986</v>
      </c>
      <c r="C322" s="5" t="s">
        <v>987</v>
      </c>
      <c r="D322" s="5" t="s">
        <v>5640</v>
      </c>
      <c r="E322" s="15" t="s">
        <v>988</v>
      </c>
    </row>
    <row r="323" spans="1:5">
      <c r="A323" s="14" t="s">
        <v>977</v>
      </c>
      <c r="B323" s="5" t="s">
        <v>989</v>
      </c>
      <c r="C323" s="5" t="s">
        <v>990</v>
      </c>
      <c r="D323" s="5" t="s">
        <v>5641</v>
      </c>
      <c r="E323" s="15" t="s">
        <v>991</v>
      </c>
    </row>
    <row r="324" spans="1:5">
      <c r="A324" s="14" t="s">
        <v>977</v>
      </c>
      <c r="B324" s="5" t="s">
        <v>992</v>
      </c>
      <c r="C324" s="5" t="s">
        <v>993</v>
      </c>
      <c r="D324" s="5" t="s">
        <v>5642</v>
      </c>
      <c r="E324" s="15" t="s">
        <v>994</v>
      </c>
    </row>
    <row r="325" spans="1:5">
      <c r="A325" s="14" t="s">
        <v>977</v>
      </c>
      <c r="B325" s="5" t="s">
        <v>995</v>
      </c>
      <c r="C325" s="5" t="s">
        <v>996</v>
      </c>
      <c r="D325" s="5" t="s">
        <v>5643</v>
      </c>
      <c r="E325" s="15" t="s">
        <v>997</v>
      </c>
    </row>
    <row r="326" spans="1:5">
      <c r="A326" s="14" t="s">
        <v>977</v>
      </c>
      <c r="B326" s="5" t="s">
        <v>998</v>
      </c>
      <c r="C326" s="5" t="s">
        <v>999</v>
      </c>
      <c r="D326" s="5" t="s">
        <v>5644</v>
      </c>
      <c r="E326" s="15" t="s">
        <v>1000</v>
      </c>
    </row>
    <row r="327" spans="1:5">
      <c r="A327" s="14" t="s">
        <v>977</v>
      </c>
      <c r="B327" s="5" t="s">
        <v>1001</v>
      </c>
      <c r="C327" s="5" t="s">
        <v>1002</v>
      </c>
      <c r="D327" s="5" t="s">
        <v>5645</v>
      </c>
      <c r="E327" s="15" t="s">
        <v>1003</v>
      </c>
    </row>
    <row r="328" spans="1:5">
      <c r="A328" s="14" t="s">
        <v>977</v>
      </c>
      <c r="B328" s="5" t="s">
        <v>1004</v>
      </c>
      <c r="C328" s="5" t="s">
        <v>1005</v>
      </c>
      <c r="D328" s="5" t="s">
        <v>5646</v>
      </c>
      <c r="E328" s="15" t="s">
        <v>1006</v>
      </c>
    </row>
    <row r="329" spans="1:5">
      <c r="A329" s="14" t="s">
        <v>977</v>
      </c>
      <c r="B329" s="5" t="s">
        <v>1007</v>
      </c>
      <c r="C329" s="5" t="s">
        <v>1008</v>
      </c>
      <c r="D329" s="5" t="s">
        <v>5647</v>
      </c>
      <c r="E329" s="15" t="s">
        <v>1009</v>
      </c>
    </row>
    <row r="330" spans="1:5">
      <c r="A330" s="14" t="s">
        <v>977</v>
      </c>
      <c r="B330" s="5" t="s">
        <v>1010</v>
      </c>
      <c r="C330" s="5" t="s">
        <v>1011</v>
      </c>
      <c r="D330" s="5" t="s">
        <v>5648</v>
      </c>
      <c r="E330" s="15" t="s">
        <v>1012</v>
      </c>
    </row>
    <row r="331" spans="1:5">
      <c r="A331" s="14" t="s">
        <v>977</v>
      </c>
      <c r="B331" s="5" t="s">
        <v>1013</v>
      </c>
      <c r="C331" s="5" t="s">
        <v>1014</v>
      </c>
      <c r="D331" s="5" t="s">
        <v>5649</v>
      </c>
      <c r="E331" s="15" t="s">
        <v>1015</v>
      </c>
    </row>
    <row r="332" spans="1:5">
      <c r="A332" s="14" t="s">
        <v>977</v>
      </c>
      <c r="B332" s="5" t="s">
        <v>1016</v>
      </c>
      <c r="C332" s="5" t="s">
        <v>1017</v>
      </c>
      <c r="D332" s="5" t="s">
        <v>5650</v>
      </c>
      <c r="E332" s="15" t="s">
        <v>1018</v>
      </c>
    </row>
    <row r="333" spans="1:5">
      <c r="A333" s="14" t="s">
        <v>977</v>
      </c>
      <c r="B333" s="5" t="s">
        <v>1019</v>
      </c>
      <c r="C333" s="5" t="s">
        <v>1020</v>
      </c>
      <c r="D333" s="5" t="s">
        <v>5651</v>
      </c>
      <c r="E333" s="15" t="s">
        <v>1021</v>
      </c>
    </row>
    <row r="334" spans="1:5">
      <c r="A334" s="14" t="s">
        <v>977</v>
      </c>
      <c r="B334" s="5" t="s">
        <v>1022</v>
      </c>
      <c r="C334" s="5" t="s">
        <v>1023</v>
      </c>
      <c r="D334" s="5" t="s">
        <v>5652</v>
      </c>
      <c r="E334" s="15" t="s">
        <v>1024</v>
      </c>
    </row>
    <row r="335" spans="1:5">
      <c r="A335" s="14" t="s">
        <v>977</v>
      </c>
      <c r="B335" s="5" t="s">
        <v>1025</v>
      </c>
      <c r="C335" s="5" t="s">
        <v>1026</v>
      </c>
      <c r="D335" s="5" t="s">
        <v>5653</v>
      </c>
      <c r="E335" s="15" t="s">
        <v>1027</v>
      </c>
    </row>
    <row r="336" spans="1:5">
      <c r="A336" s="14" t="s">
        <v>977</v>
      </c>
      <c r="B336" s="5" t="s">
        <v>1028</v>
      </c>
      <c r="C336" s="5" t="s">
        <v>1029</v>
      </c>
      <c r="D336" s="5" t="s">
        <v>5654</v>
      </c>
      <c r="E336" s="15" t="s">
        <v>1030</v>
      </c>
    </row>
    <row r="337" spans="1:5">
      <c r="A337" s="14" t="s">
        <v>977</v>
      </c>
      <c r="B337" s="5" t="s">
        <v>1031</v>
      </c>
      <c r="C337" s="5" t="s">
        <v>1032</v>
      </c>
      <c r="D337" s="5" t="s">
        <v>5655</v>
      </c>
      <c r="E337" s="15" t="s">
        <v>1033</v>
      </c>
    </row>
    <row r="338" spans="1:5">
      <c r="A338" s="14" t="s">
        <v>977</v>
      </c>
      <c r="B338" s="5" t="s">
        <v>1034</v>
      </c>
      <c r="C338" s="5" t="s">
        <v>1035</v>
      </c>
      <c r="D338" s="5" t="s">
        <v>5656</v>
      </c>
      <c r="E338" s="15" t="s">
        <v>1036</v>
      </c>
    </row>
    <row r="339" spans="1:5">
      <c r="A339" s="14" t="s">
        <v>977</v>
      </c>
      <c r="B339" s="5" t="s">
        <v>1037</v>
      </c>
      <c r="C339" s="5" t="s">
        <v>1038</v>
      </c>
      <c r="D339" s="5" t="s">
        <v>5657</v>
      </c>
      <c r="E339" s="15" t="s">
        <v>1039</v>
      </c>
    </row>
    <row r="340" spans="1:5">
      <c r="A340" s="14" t="s">
        <v>977</v>
      </c>
      <c r="B340" s="5" t="s">
        <v>1040</v>
      </c>
      <c r="C340" s="5" t="s">
        <v>1041</v>
      </c>
      <c r="D340" s="5" t="s">
        <v>5658</v>
      </c>
      <c r="E340" s="15" t="s">
        <v>1042</v>
      </c>
    </row>
    <row r="341" spans="1:5">
      <c r="A341" s="14" t="s">
        <v>977</v>
      </c>
      <c r="B341" s="5" t="s">
        <v>1043</v>
      </c>
      <c r="C341" s="5" t="s">
        <v>1044</v>
      </c>
      <c r="D341" s="5" t="s">
        <v>5659</v>
      </c>
      <c r="E341" s="15" t="s">
        <v>1045</v>
      </c>
    </row>
    <row r="342" spans="1:5">
      <c r="A342" s="14" t="s">
        <v>977</v>
      </c>
      <c r="B342" s="5" t="s">
        <v>1046</v>
      </c>
      <c r="C342" s="5" t="s">
        <v>1047</v>
      </c>
      <c r="D342" s="5" t="s">
        <v>5660</v>
      </c>
      <c r="E342" s="15" t="s">
        <v>1048</v>
      </c>
    </row>
    <row r="343" spans="1:5">
      <c r="A343" s="14" t="s">
        <v>977</v>
      </c>
      <c r="B343" s="5" t="s">
        <v>1049</v>
      </c>
      <c r="C343" s="5" t="s">
        <v>1050</v>
      </c>
      <c r="D343" s="5" t="s">
        <v>5661</v>
      </c>
      <c r="E343" s="15" t="s">
        <v>1051</v>
      </c>
    </row>
    <row r="344" spans="1:5">
      <c r="A344" s="14" t="s">
        <v>977</v>
      </c>
      <c r="B344" s="5" t="s">
        <v>1052</v>
      </c>
      <c r="C344" s="5" t="s">
        <v>1053</v>
      </c>
      <c r="D344" s="5" t="s">
        <v>5662</v>
      </c>
      <c r="E344" s="15" t="s">
        <v>1054</v>
      </c>
    </row>
    <row r="345" spans="1:5">
      <c r="A345" s="14" t="s">
        <v>977</v>
      </c>
      <c r="B345" s="5" t="s">
        <v>1055</v>
      </c>
      <c r="C345" s="5" t="s">
        <v>1056</v>
      </c>
      <c r="D345" s="5" t="s">
        <v>5663</v>
      </c>
      <c r="E345" s="15" t="s">
        <v>1057</v>
      </c>
    </row>
    <row r="346" spans="1:5">
      <c r="A346" s="14" t="s">
        <v>977</v>
      </c>
      <c r="B346" s="5" t="s">
        <v>1058</v>
      </c>
      <c r="C346" s="5" t="s">
        <v>1059</v>
      </c>
      <c r="D346" s="5" t="s">
        <v>5664</v>
      </c>
      <c r="E346" s="15" t="s">
        <v>1060</v>
      </c>
    </row>
    <row r="347" spans="1:5">
      <c r="A347" s="14" t="s">
        <v>977</v>
      </c>
      <c r="B347" s="5" t="s">
        <v>1061</v>
      </c>
      <c r="C347" s="5" t="s">
        <v>1062</v>
      </c>
      <c r="D347" s="5" t="s">
        <v>5665</v>
      </c>
      <c r="E347" s="15" t="s">
        <v>1063</v>
      </c>
    </row>
    <row r="348" spans="1:5">
      <c r="A348" s="14" t="s">
        <v>977</v>
      </c>
      <c r="B348" s="5" t="s">
        <v>1064</v>
      </c>
      <c r="C348" s="5" t="s">
        <v>1065</v>
      </c>
      <c r="D348" s="5" t="s">
        <v>5666</v>
      </c>
      <c r="E348" s="15" t="s">
        <v>1066</v>
      </c>
    </row>
    <row r="349" spans="1:5">
      <c r="A349" s="14" t="s">
        <v>977</v>
      </c>
      <c r="B349" s="5" t="s">
        <v>1067</v>
      </c>
      <c r="C349" s="5" t="s">
        <v>1068</v>
      </c>
      <c r="D349" s="5" t="s">
        <v>5667</v>
      </c>
      <c r="E349" s="15" t="s">
        <v>1069</v>
      </c>
    </row>
    <row r="350" spans="1:5">
      <c r="A350" s="14" t="s">
        <v>977</v>
      </c>
      <c r="B350" s="5" t="s">
        <v>1070</v>
      </c>
      <c r="C350" s="5" t="s">
        <v>1071</v>
      </c>
      <c r="D350" s="5" t="s">
        <v>5668</v>
      </c>
      <c r="E350" s="15" t="s">
        <v>1072</v>
      </c>
    </row>
    <row r="351" spans="1:5">
      <c r="A351" s="14" t="s">
        <v>977</v>
      </c>
      <c r="B351" s="5" t="s">
        <v>1073</v>
      </c>
      <c r="C351" s="5" t="s">
        <v>1074</v>
      </c>
      <c r="D351" s="5" t="s">
        <v>5669</v>
      </c>
      <c r="E351" s="15" t="s">
        <v>1075</v>
      </c>
    </row>
    <row r="352" spans="1:5">
      <c r="A352" s="14" t="s">
        <v>977</v>
      </c>
      <c r="B352" s="5" t="s">
        <v>1076</v>
      </c>
      <c r="C352" s="5" t="s">
        <v>1077</v>
      </c>
      <c r="D352" s="5" t="s">
        <v>5670</v>
      </c>
      <c r="E352" s="15" t="s">
        <v>1078</v>
      </c>
    </row>
    <row r="353" spans="1:5">
      <c r="A353" s="14" t="s">
        <v>977</v>
      </c>
      <c r="B353" s="5" t="s">
        <v>1079</v>
      </c>
      <c r="C353" s="5" t="s">
        <v>1080</v>
      </c>
      <c r="D353" s="5" t="s">
        <v>5671</v>
      </c>
      <c r="E353" s="15" t="s">
        <v>1081</v>
      </c>
    </row>
    <row r="354" spans="1:5" ht="16.5" thickBot="1">
      <c r="A354" s="14" t="s">
        <v>977</v>
      </c>
      <c r="B354" s="5" t="s">
        <v>1082</v>
      </c>
      <c r="C354" s="5" t="s">
        <v>1083</v>
      </c>
      <c r="D354" s="5" t="s">
        <v>5672</v>
      </c>
      <c r="E354" s="15" t="s">
        <v>1084</v>
      </c>
    </row>
    <row r="355" spans="1:5" ht="16.5" thickTop="1">
      <c r="A355" s="12" t="s">
        <v>1085</v>
      </c>
      <c r="B355" s="4" t="s">
        <v>1086</v>
      </c>
      <c r="C355" s="4"/>
      <c r="D355" s="4" t="s">
        <v>5673</v>
      </c>
      <c r="E355" s="13" t="s">
        <v>1087</v>
      </c>
    </row>
    <row r="356" spans="1:5">
      <c r="A356" s="14" t="s">
        <v>1085</v>
      </c>
      <c r="B356" s="5" t="s">
        <v>1088</v>
      </c>
      <c r="C356" s="5" t="s">
        <v>1089</v>
      </c>
      <c r="D356" s="5" t="s">
        <v>5674</v>
      </c>
      <c r="E356" s="15" t="s">
        <v>1090</v>
      </c>
    </row>
    <row r="357" spans="1:5">
      <c r="A357" s="14" t="s">
        <v>1085</v>
      </c>
      <c r="B357" s="5" t="s">
        <v>1091</v>
      </c>
      <c r="C357" s="5" t="s">
        <v>1092</v>
      </c>
      <c r="D357" s="5" t="s">
        <v>5675</v>
      </c>
      <c r="E357" s="15" t="s">
        <v>1093</v>
      </c>
    </row>
    <row r="358" spans="1:5">
      <c r="A358" s="14" t="s">
        <v>1085</v>
      </c>
      <c r="B358" s="5" t="s">
        <v>1094</v>
      </c>
      <c r="C358" s="5" t="s">
        <v>1095</v>
      </c>
      <c r="D358" s="5" t="s">
        <v>5676</v>
      </c>
      <c r="E358" s="15" t="s">
        <v>1096</v>
      </c>
    </row>
    <row r="359" spans="1:5">
      <c r="A359" s="14" t="s">
        <v>1085</v>
      </c>
      <c r="B359" s="5" t="s">
        <v>1097</v>
      </c>
      <c r="C359" s="5" t="s">
        <v>1098</v>
      </c>
      <c r="D359" s="5" t="s">
        <v>5677</v>
      </c>
      <c r="E359" s="15" t="s">
        <v>1099</v>
      </c>
    </row>
    <row r="360" spans="1:5">
      <c r="A360" s="14" t="s">
        <v>1085</v>
      </c>
      <c r="B360" s="5" t="s">
        <v>1100</v>
      </c>
      <c r="C360" s="5" t="s">
        <v>1101</v>
      </c>
      <c r="D360" s="5" t="s">
        <v>5678</v>
      </c>
      <c r="E360" s="15" t="s">
        <v>1102</v>
      </c>
    </row>
    <row r="361" spans="1:5">
      <c r="A361" s="14" t="s">
        <v>1085</v>
      </c>
      <c r="B361" s="5" t="s">
        <v>1103</v>
      </c>
      <c r="C361" s="5" t="s">
        <v>1104</v>
      </c>
      <c r="D361" s="5" t="s">
        <v>5679</v>
      </c>
      <c r="E361" s="15" t="s">
        <v>1105</v>
      </c>
    </row>
    <row r="362" spans="1:5">
      <c r="A362" s="14" t="s">
        <v>1085</v>
      </c>
      <c r="B362" s="5" t="s">
        <v>1106</v>
      </c>
      <c r="C362" s="5" t="s">
        <v>1107</v>
      </c>
      <c r="D362" s="5" t="s">
        <v>5680</v>
      </c>
      <c r="E362" s="15" t="s">
        <v>1108</v>
      </c>
    </row>
    <row r="363" spans="1:5">
      <c r="A363" s="14" t="s">
        <v>1085</v>
      </c>
      <c r="B363" s="5" t="s">
        <v>1109</v>
      </c>
      <c r="C363" s="5" t="s">
        <v>1110</v>
      </c>
      <c r="D363" s="5" t="s">
        <v>5681</v>
      </c>
      <c r="E363" s="15" t="s">
        <v>1111</v>
      </c>
    </row>
    <row r="364" spans="1:5">
      <c r="A364" s="14" t="s">
        <v>1085</v>
      </c>
      <c r="B364" s="5" t="s">
        <v>1112</v>
      </c>
      <c r="C364" s="5" t="s">
        <v>1113</v>
      </c>
      <c r="D364" s="5" t="s">
        <v>5682</v>
      </c>
      <c r="E364" s="15" t="s">
        <v>1114</v>
      </c>
    </row>
    <row r="365" spans="1:5">
      <c r="A365" s="14" t="s">
        <v>1085</v>
      </c>
      <c r="B365" s="5" t="s">
        <v>1115</v>
      </c>
      <c r="C365" s="5" t="s">
        <v>1116</v>
      </c>
      <c r="D365" s="5" t="s">
        <v>5683</v>
      </c>
      <c r="E365" s="15" t="s">
        <v>1117</v>
      </c>
    </row>
    <row r="366" spans="1:5">
      <c r="A366" s="14" t="s">
        <v>1085</v>
      </c>
      <c r="B366" s="5" t="s">
        <v>1118</v>
      </c>
      <c r="C366" s="5" t="s">
        <v>1119</v>
      </c>
      <c r="D366" s="5" t="s">
        <v>5684</v>
      </c>
      <c r="E366" s="15" t="s">
        <v>1120</v>
      </c>
    </row>
    <row r="367" spans="1:5">
      <c r="A367" s="14" t="s">
        <v>1085</v>
      </c>
      <c r="B367" s="5" t="s">
        <v>123</v>
      </c>
      <c r="C367" s="5" t="s">
        <v>124</v>
      </c>
      <c r="D367" s="5" t="s">
        <v>5685</v>
      </c>
      <c r="E367" s="15" t="s">
        <v>1121</v>
      </c>
    </row>
    <row r="368" spans="1:5">
      <c r="A368" s="14" t="s">
        <v>1085</v>
      </c>
      <c r="B368" s="5" t="s">
        <v>1122</v>
      </c>
      <c r="C368" s="5" t="s">
        <v>1123</v>
      </c>
      <c r="D368" s="5" t="s">
        <v>5686</v>
      </c>
      <c r="E368" s="15" t="s">
        <v>1124</v>
      </c>
    </row>
    <row r="369" spans="1:5">
      <c r="A369" s="14" t="s">
        <v>1085</v>
      </c>
      <c r="B369" s="5" t="s">
        <v>1125</v>
      </c>
      <c r="C369" s="5" t="s">
        <v>1126</v>
      </c>
      <c r="D369" s="5" t="s">
        <v>5687</v>
      </c>
      <c r="E369" s="15" t="s">
        <v>1127</v>
      </c>
    </row>
    <row r="370" spans="1:5">
      <c r="A370" s="14" t="s">
        <v>1085</v>
      </c>
      <c r="B370" s="5" t="s">
        <v>1128</v>
      </c>
      <c r="C370" s="5" t="s">
        <v>1129</v>
      </c>
      <c r="D370" s="5" t="s">
        <v>5688</v>
      </c>
      <c r="E370" s="15" t="s">
        <v>1130</v>
      </c>
    </row>
    <row r="371" spans="1:5">
      <c r="A371" s="14" t="s">
        <v>1085</v>
      </c>
      <c r="B371" s="5" t="s">
        <v>1131</v>
      </c>
      <c r="C371" s="5" t="s">
        <v>1132</v>
      </c>
      <c r="D371" s="5" t="s">
        <v>5689</v>
      </c>
      <c r="E371" s="15" t="s">
        <v>1133</v>
      </c>
    </row>
    <row r="372" spans="1:5">
      <c r="A372" s="14" t="s">
        <v>1085</v>
      </c>
      <c r="B372" s="5" t="s">
        <v>1134</v>
      </c>
      <c r="C372" s="5" t="s">
        <v>1135</v>
      </c>
      <c r="D372" s="5" t="s">
        <v>5690</v>
      </c>
      <c r="E372" s="15" t="s">
        <v>1136</v>
      </c>
    </row>
    <row r="373" spans="1:5">
      <c r="A373" s="14" t="s">
        <v>1085</v>
      </c>
      <c r="B373" s="5" t="s">
        <v>1137</v>
      </c>
      <c r="C373" s="5" t="s">
        <v>1138</v>
      </c>
      <c r="D373" s="5" t="s">
        <v>5691</v>
      </c>
      <c r="E373" s="15" t="s">
        <v>1139</v>
      </c>
    </row>
    <row r="374" spans="1:5">
      <c r="A374" s="14" t="s">
        <v>1085</v>
      </c>
      <c r="B374" s="5" t="s">
        <v>1140</v>
      </c>
      <c r="C374" s="5" t="s">
        <v>1141</v>
      </c>
      <c r="D374" s="5" t="s">
        <v>5692</v>
      </c>
      <c r="E374" s="15" t="s">
        <v>1142</v>
      </c>
    </row>
    <row r="375" spans="1:5">
      <c r="A375" s="14" t="s">
        <v>1085</v>
      </c>
      <c r="B375" s="5" t="s">
        <v>1143</v>
      </c>
      <c r="C375" s="5" t="s">
        <v>1144</v>
      </c>
      <c r="D375" s="5" t="s">
        <v>5693</v>
      </c>
      <c r="E375" s="15" t="s">
        <v>1145</v>
      </c>
    </row>
    <row r="376" spans="1:5">
      <c r="A376" s="14" t="s">
        <v>1085</v>
      </c>
      <c r="B376" s="5" t="s">
        <v>1146</v>
      </c>
      <c r="C376" s="5" t="s">
        <v>1147</v>
      </c>
      <c r="D376" s="5" t="s">
        <v>5694</v>
      </c>
      <c r="E376" s="15" t="s">
        <v>1148</v>
      </c>
    </row>
    <row r="377" spans="1:5">
      <c r="A377" s="14" t="s">
        <v>1085</v>
      </c>
      <c r="B377" s="5" t="s">
        <v>1149</v>
      </c>
      <c r="C377" s="5" t="s">
        <v>1150</v>
      </c>
      <c r="D377" s="5" t="s">
        <v>5695</v>
      </c>
      <c r="E377" s="15" t="s">
        <v>1151</v>
      </c>
    </row>
    <row r="378" spans="1:5">
      <c r="A378" s="14" t="s">
        <v>1085</v>
      </c>
      <c r="B378" s="5" t="s">
        <v>1152</v>
      </c>
      <c r="C378" s="5" t="s">
        <v>1153</v>
      </c>
      <c r="D378" s="5" t="s">
        <v>5696</v>
      </c>
      <c r="E378" s="15" t="s">
        <v>1154</v>
      </c>
    </row>
    <row r="379" spans="1:5">
      <c r="A379" s="14" t="s">
        <v>1085</v>
      </c>
      <c r="B379" s="5" t="s">
        <v>1155</v>
      </c>
      <c r="C379" s="5" t="s">
        <v>1156</v>
      </c>
      <c r="D379" s="5" t="s">
        <v>5697</v>
      </c>
      <c r="E379" s="15" t="s">
        <v>1157</v>
      </c>
    </row>
    <row r="380" spans="1:5">
      <c r="A380" s="14" t="s">
        <v>1085</v>
      </c>
      <c r="B380" s="5" t="s">
        <v>1158</v>
      </c>
      <c r="C380" s="5" t="s">
        <v>1159</v>
      </c>
      <c r="D380" s="5" t="s">
        <v>5698</v>
      </c>
      <c r="E380" s="15" t="s">
        <v>1160</v>
      </c>
    </row>
    <row r="381" spans="1:5">
      <c r="A381" s="14" t="s">
        <v>1085</v>
      </c>
      <c r="B381" s="5" t="s">
        <v>1161</v>
      </c>
      <c r="C381" s="5" t="s">
        <v>1162</v>
      </c>
      <c r="D381" s="5" t="s">
        <v>5699</v>
      </c>
      <c r="E381" s="15" t="s">
        <v>1163</v>
      </c>
    </row>
    <row r="382" spans="1:5">
      <c r="A382" s="14" t="s">
        <v>1085</v>
      </c>
      <c r="B382" s="5" t="s">
        <v>1164</v>
      </c>
      <c r="C382" s="5" t="s">
        <v>1165</v>
      </c>
      <c r="D382" s="5" t="s">
        <v>5700</v>
      </c>
      <c r="E382" s="15" t="s">
        <v>1166</v>
      </c>
    </row>
    <row r="383" spans="1:5">
      <c r="A383" s="14" t="s">
        <v>1085</v>
      </c>
      <c r="B383" s="5" t="s">
        <v>1167</v>
      </c>
      <c r="C383" s="5" t="s">
        <v>1168</v>
      </c>
      <c r="D383" s="5" t="s">
        <v>5701</v>
      </c>
      <c r="E383" s="15" t="s">
        <v>1169</v>
      </c>
    </row>
    <row r="384" spans="1:5">
      <c r="A384" s="14" t="s">
        <v>1085</v>
      </c>
      <c r="B384" s="5" t="s">
        <v>1170</v>
      </c>
      <c r="C384" s="5" t="s">
        <v>1171</v>
      </c>
      <c r="D384" s="5" t="s">
        <v>5702</v>
      </c>
      <c r="E384" s="15" t="s">
        <v>1172</v>
      </c>
    </row>
    <row r="385" spans="1:5">
      <c r="A385" s="14" t="s">
        <v>1085</v>
      </c>
      <c r="B385" s="5" t="s">
        <v>1173</v>
      </c>
      <c r="C385" s="5" t="s">
        <v>1174</v>
      </c>
      <c r="D385" s="5" t="s">
        <v>5703</v>
      </c>
      <c r="E385" s="15" t="s">
        <v>1175</v>
      </c>
    </row>
    <row r="386" spans="1:5">
      <c r="A386" s="14" t="s">
        <v>1085</v>
      </c>
      <c r="B386" s="5" t="s">
        <v>1176</v>
      </c>
      <c r="C386" s="5" t="s">
        <v>1177</v>
      </c>
      <c r="D386" s="5" t="s">
        <v>5704</v>
      </c>
      <c r="E386" s="15" t="s">
        <v>1178</v>
      </c>
    </row>
    <row r="387" spans="1:5">
      <c r="A387" s="14" t="s">
        <v>1085</v>
      </c>
      <c r="B387" s="5" t="s">
        <v>1040</v>
      </c>
      <c r="C387" s="5" t="s">
        <v>1041</v>
      </c>
      <c r="D387" s="5" t="s">
        <v>5705</v>
      </c>
      <c r="E387" s="15" t="s">
        <v>1179</v>
      </c>
    </row>
    <row r="388" spans="1:5">
      <c r="A388" s="14" t="s">
        <v>1085</v>
      </c>
      <c r="B388" s="5" t="s">
        <v>1180</v>
      </c>
      <c r="C388" s="5" t="s">
        <v>1181</v>
      </c>
      <c r="D388" s="5" t="s">
        <v>5706</v>
      </c>
      <c r="E388" s="15" t="s">
        <v>1182</v>
      </c>
    </row>
    <row r="389" spans="1:5">
      <c r="A389" s="14" t="s">
        <v>1085</v>
      </c>
      <c r="B389" s="5" t="s">
        <v>1183</v>
      </c>
      <c r="C389" s="5" t="s">
        <v>1184</v>
      </c>
      <c r="D389" s="5" t="s">
        <v>5707</v>
      </c>
      <c r="E389" s="15" t="s">
        <v>1185</v>
      </c>
    </row>
    <row r="390" spans="1:5">
      <c r="A390" s="14" t="s">
        <v>1085</v>
      </c>
      <c r="B390" s="5" t="s">
        <v>1186</v>
      </c>
      <c r="C390" s="5" t="s">
        <v>1187</v>
      </c>
      <c r="D390" s="5" t="s">
        <v>5708</v>
      </c>
      <c r="E390" s="15" t="s">
        <v>1188</v>
      </c>
    </row>
    <row r="391" spans="1:5">
      <c r="A391" s="14" t="s">
        <v>1085</v>
      </c>
      <c r="B391" s="5" t="s">
        <v>1189</v>
      </c>
      <c r="C391" s="5" t="s">
        <v>1190</v>
      </c>
      <c r="D391" s="5" t="s">
        <v>5709</v>
      </c>
      <c r="E391" s="15" t="s">
        <v>1191</v>
      </c>
    </row>
    <row r="392" spans="1:5">
      <c r="A392" s="14" t="s">
        <v>1085</v>
      </c>
      <c r="B392" s="5" t="s">
        <v>1192</v>
      </c>
      <c r="C392" s="5" t="s">
        <v>1193</v>
      </c>
      <c r="D392" s="5" t="s">
        <v>5710</v>
      </c>
      <c r="E392" s="15" t="s">
        <v>1194</v>
      </c>
    </row>
    <row r="393" spans="1:5">
      <c r="A393" s="14" t="s">
        <v>1085</v>
      </c>
      <c r="B393" s="5" t="s">
        <v>1195</v>
      </c>
      <c r="C393" s="5" t="s">
        <v>1196</v>
      </c>
      <c r="D393" s="5" t="s">
        <v>5711</v>
      </c>
      <c r="E393" s="15" t="s">
        <v>1197</v>
      </c>
    </row>
    <row r="394" spans="1:5">
      <c r="A394" s="14" t="s">
        <v>1085</v>
      </c>
      <c r="B394" s="5" t="s">
        <v>1198</v>
      </c>
      <c r="C394" s="5" t="s">
        <v>1199</v>
      </c>
      <c r="D394" s="5" t="s">
        <v>5712</v>
      </c>
      <c r="E394" s="15" t="s">
        <v>1200</v>
      </c>
    </row>
    <row r="395" spans="1:5">
      <c r="A395" s="14" t="s">
        <v>1085</v>
      </c>
      <c r="B395" s="5" t="s">
        <v>1201</v>
      </c>
      <c r="C395" s="5" t="s">
        <v>1202</v>
      </c>
      <c r="D395" s="5" t="s">
        <v>5713</v>
      </c>
      <c r="E395" s="15" t="s">
        <v>1203</v>
      </c>
    </row>
    <row r="396" spans="1:5">
      <c r="A396" s="14" t="s">
        <v>1085</v>
      </c>
      <c r="B396" s="5" t="s">
        <v>1204</v>
      </c>
      <c r="C396" s="5" t="s">
        <v>1205</v>
      </c>
      <c r="D396" s="5" t="s">
        <v>5714</v>
      </c>
      <c r="E396" s="15" t="s">
        <v>1206</v>
      </c>
    </row>
    <row r="397" spans="1:5">
      <c r="A397" s="14" t="s">
        <v>1085</v>
      </c>
      <c r="B397" s="5" t="s">
        <v>1207</v>
      </c>
      <c r="C397" s="5" t="s">
        <v>1208</v>
      </c>
      <c r="D397" s="5" t="s">
        <v>5715</v>
      </c>
      <c r="E397" s="15" t="s">
        <v>1209</v>
      </c>
    </row>
    <row r="398" spans="1:5">
      <c r="A398" s="14" t="s">
        <v>1085</v>
      </c>
      <c r="B398" s="5" t="s">
        <v>1210</v>
      </c>
      <c r="C398" s="5" t="s">
        <v>1211</v>
      </c>
      <c r="D398" s="5" t="s">
        <v>5716</v>
      </c>
      <c r="E398" s="15" t="s">
        <v>1212</v>
      </c>
    </row>
    <row r="399" spans="1:5">
      <c r="A399" s="14" t="s">
        <v>1085</v>
      </c>
      <c r="B399" s="5" t="s">
        <v>1213</v>
      </c>
      <c r="C399" s="5" t="s">
        <v>1214</v>
      </c>
      <c r="D399" s="5" t="s">
        <v>5717</v>
      </c>
      <c r="E399" s="15" t="s">
        <v>1215</v>
      </c>
    </row>
    <row r="400" spans="1:5">
      <c r="A400" s="14" t="s">
        <v>1085</v>
      </c>
      <c r="B400" s="5" t="s">
        <v>1216</v>
      </c>
      <c r="C400" s="5" t="s">
        <v>1217</v>
      </c>
      <c r="D400" s="5" t="s">
        <v>5718</v>
      </c>
      <c r="E400" s="15" t="s">
        <v>1218</v>
      </c>
    </row>
    <row r="401" spans="1:5">
      <c r="A401" s="14" t="s">
        <v>1085</v>
      </c>
      <c r="B401" s="5" t="s">
        <v>1219</v>
      </c>
      <c r="C401" s="5" t="s">
        <v>1220</v>
      </c>
      <c r="D401" s="5" t="s">
        <v>5719</v>
      </c>
      <c r="E401" s="15" t="s">
        <v>1221</v>
      </c>
    </row>
    <row r="402" spans="1:5">
      <c r="A402" s="14" t="s">
        <v>1085</v>
      </c>
      <c r="B402" s="5" t="s">
        <v>1222</v>
      </c>
      <c r="C402" s="5" t="s">
        <v>1223</v>
      </c>
      <c r="D402" s="5" t="s">
        <v>5720</v>
      </c>
      <c r="E402" s="15" t="s">
        <v>1224</v>
      </c>
    </row>
    <row r="403" spans="1:5">
      <c r="A403" s="14" t="s">
        <v>1085</v>
      </c>
      <c r="B403" s="5" t="s">
        <v>1225</v>
      </c>
      <c r="C403" s="5" t="s">
        <v>1226</v>
      </c>
      <c r="D403" s="5" t="s">
        <v>5721</v>
      </c>
      <c r="E403" s="15" t="s">
        <v>1227</v>
      </c>
    </row>
    <row r="404" spans="1:5">
      <c r="A404" s="14" t="s">
        <v>1085</v>
      </c>
      <c r="B404" s="5" t="s">
        <v>1228</v>
      </c>
      <c r="C404" s="5" t="s">
        <v>1229</v>
      </c>
      <c r="D404" s="5" t="s">
        <v>5722</v>
      </c>
      <c r="E404" s="15" t="s">
        <v>1230</v>
      </c>
    </row>
    <row r="405" spans="1:5">
      <c r="A405" s="14" t="s">
        <v>1085</v>
      </c>
      <c r="B405" s="5" t="s">
        <v>1231</v>
      </c>
      <c r="C405" s="5" t="s">
        <v>1232</v>
      </c>
      <c r="D405" s="5" t="s">
        <v>5723</v>
      </c>
      <c r="E405" s="15" t="s">
        <v>1233</v>
      </c>
    </row>
    <row r="406" spans="1:5">
      <c r="A406" s="14" t="s">
        <v>1085</v>
      </c>
      <c r="B406" s="5" t="s">
        <v>1234</v>
      </c>
      <c r="C406" s="5" t="s">
        <v>1235</v>
      </c>
      <c r="D406" s="5" t="s">
        <v>5724</v>
      </c>
      <c r="E406" s="15" t="s">
        <v>1236</v>
      </c>
    </row>
    <row r="407" spans="1:5">
      <c r="A407" s="14" t="s">
        <v>1085</v>
      </c>
      <c r="B407" s="5" t="s">
        <v>1237</v>
      </c>
      <c r="C407" s="5" t="s">
        <v>1238</v>
      </c>
      <c r="D407" s="5" t="s">
        <v>5725</v>
      </c>
      <c r="E407" s="15" t="s">
        <v>1239</v>
      </c>
    </row>
    <row r="408" spans="1:5">
      <c r="A408" s="14" t="s">
        <v>1085</v>
      </c>
      <c r="B408" s="5" t="s">
        <v>1240</v>
      </c>
      <c r="C408" s="5" t="s">
        <v>1241</v>
      </c>
      <c r="D408" s="5" t="s">
        <v>5726</v>
      </c>
      <c r="E408" s="15" t="s">
        <v>1242</v>
      </c>
    </row>
    <row r="409" spans="1:5">
      <c r="A409" s="14" t="s">
        <v>1085</v>
      </c>
      <c r="B409" s="5" t="s">
        <v>1243</v>
      </c>
      <c r="C409" s="5" t="s">
        <v>1244</v>
      </c>
      <c r="D409" s="5" t="s">
        <v>5727</v>
      </c>
      <c r="E409" s="15" t="s">
        <v>1245</v>
      </c>
    </row>
    <row r="410" spans="1:5">
      <c r="A410" s="14" t="s">
        <v>1085</v>
      </c>
      <c r="B410" s="5" t="s">
        <v>1246</v>
      </c>
      <c r="C410" s="5" t="s">
        <v>1247</v>
      </c>
      <c r="D410" s="5" t="s">
        <v>5728</v>
      </c>
      <c r="E410" s="15" t="s">
        <v>1248</v>
      </c>
    </row>
    <row r="411" spans="1:5">
      <c r="A411" s="14" t="s">
        <v>1085</v>
      </c>
      <c r="B411" s="5" t="s">
        <v>1249</v>
      </c>
      <c r="C411" s="5" t="s">
        <v>1250</v>
      </c>
      <c r="D411" s="5" t="s">
        <v>5729</v>
      </c>
      <c r="E411" s="15" t="s">
        <v>1251</v>
      </c>
    </row>
    <row r="412" spans="1:5">
      <c r="A412" s="14" t="s">
        <v>1085</v>
      </c>
      <c r="B412" s="5" t="s">
        <v>1252</v>
      </c>
      <c r="C412" s="5" t="s">
        <v>1253</v>
      </c>
      <c r="D412" s="5" t="s">
        <v>5730</v>
      </c>
      <c r="E412" s="15" t="s">
        <v>1254</v>
      </c>
    </row>
    <row r="413" spans="1:5">
      <c r="A413" s="14" t="s">
        <v>1085</v>
      </c>
      <c r="B413" s="5" t="s">
        <v>1255</v>
      </c>
      <c r="C413" s="5" t="s">
        <v>1256</v>
      </c>
      <c r="D413" s="5" t="s">
        <v>5731</v>
      </c>
      <c r="E413" s="15" t="s">
        <v>1257</v>
      </c>
    </row>
    <row r="414" spans="1:5" ht="16.5" thickBot="1">
      <c r="A414" s="14" t="s">
        <v>1085</v>
      </c>
      <c r="B414" s="5" t="s">
        <v>1258</v>
      </c>
      <c r="C414" s="5" t="s">
        <v>1259</v>
      </c>
      <c r="D414" s="5" t="s">
        <v>5732</v>
      </c>
      <c r="E414" s="15" t="s">
        <v>1260</v>
      </c>
    </row>
    <row r="415" spans="1:5" ht="16.5" thickTop="1">
      <c r="A415" s="12" t="s">
        <v>1261</v>
      </c>
      <c r="B415" s="4" t="s">
        <v>1262</v>
      </c>
      <c r="C415" s="4"/>
      <c r="D415" s="4" t="s">
        <v>5733</v>
      </c>
      <c r="E415" s="13" t="s">
        <v>1263</v>
      </c>
    </row>
    <row r="416" spans="1:5">
      <c r="A416" s="14" t="s">
        <v>1261</v>
      </c>
      <c r="B416" s="5" t="s">
        <v>1264</v>
      </c>
      <c r="C416" s="5" t="s">
        <v>1265</v>
      </c>
      <c r="D416" s="5" t="s">
        <v>5734</v>
      </c>
      <c r="E416" s="15" t="s">
        <v>1266</v>
      </c>
    </row>
    <row r="417" spans="1:5">
      <c r="A417" s="14" t="s">
        <v>1261</v>
      </c>
      <c r="B417" s="5" t="s">
        <v>1267</v>
      </c>
      <c r="C417" s="5" t="s">
        <v>1268</v>
      </c>
      <c r="D417" s="5" t="s">
        <v>5735</v>
      </c>
      <c r="E417" s="15" t="s">
        <v>1269</v>
      </c>
    </row>
    <row r="418" spans="1:5">
      <c r="A418" s="14" t="s">
        <v>1261</v>
      </c>
      <c r="B418" s="5" t="s">
        <v>1270</v>
      </c>
      <c r="C418" s="5" t="s">
        <v>1271</v>
      </c>
      <c r="D418" s="5" t="s">
        <v>5736</v>
      </c>
      <c r="E418" s="15" t="s">
        <v>1272</v>
      </c>
    </row>
    <row r="419" spans="1:5">
      <c r="A419" s="14" t="s">
        <v>1261</v>
      </c>
      <c r="B419" s="5" t="s">
        <v>1273</v>
      </c>
      <c r="C419" s="5" t="s">
        <v>1274</v>
      </c>
      <c r="D419" s="5" t="s">
        <v>5737</v>
      </c>
      <c r="E419" s="15" t="s">
        <v>1275</v>
      </c>
    </row>
    <row r="420" spans="1:5">
      <c r="A420" s="14" t="s">
        <v>1261</v>
      </c>
      <c r="B420" s="5" t="s">
        <v>1276</v>
      </c>
      <c r="C420" s="5" t="s">
        <v>1277</v>
      </c>
      <c r="D420" s="5" t="s">
        <v>5738</v>
      </c>
      <c r="E420" s="15" t="s">
        <v>1278</v>
      </c>
    </row>
    <row r="421" spans="1:5">
      <c r="A421" s="14" t="s">
        <v>1261</v>
      </c>
      <c r="B421" s="5" t="s">
        <v>1279</v>
      </c>
      <c r="C421" s="5" t="s">
        <v>1280</v>
      </c>
      <c r="D421" s="5" t="s">
        <v>5739</v>
      </c>
      <c r="E421" s="15" t="s">
        <v>1281</v>
      </c>
    </row>
    <row r="422" spans="1:5">
      <c r="A422" s="14" t="s">
        <v>1261</v>
      </c>
      <c r="B422" s="5" t="s">
        <v>1282</v>
      </c>
      <c r="C422" s="5" t="s">
        <v>1283</v>
      </c>
      <c r="D422" s="5" t="s">
        <v>5740</v>
      </c>
      <c r="E422" s="15" t="s">
        <v>1284</v>
      </c>
    </row>
    <row r="423" spans="1:5">
      <c r="A423" s="14" t="s">
        <v>1261</v>
      </c>
      <c r="B423" s="5" t="s">
        <v>1285</v>
      </c>
      <c r="C423" s="5" t="s">
        <v>1286</v>
      </c>
      <c r="D423" s="5" t="s">
        <v>5741</v>
      </c>
      <c r="E423" s="15" t="s">
        <v>1287</v>
      </c>
    </row>
    <row r="424" spans="1:5">
      <c r="A424" s="14" t="s">
        <v>1261</v>
      </c>
      <c r="B424" s="5" t="s">
        <v>1288</v>
      </c>
      <c r="C424" s="5" t="s">
        <v>1289</v>
      </c>
      <c r="D424" s="5" t="s">
        <v>5742</v>
      </c>
      <c r="E424" s="15" t="s">
        <v>1290</v>
      </c>
    </row>
    <row r="425" spans="1:5">
      <c r="A425" s="14" t="s">
        <v>1261</v>
      </c>
      <c r="B425" s="5" t="s">
        <v>1291</v>
      </c>
      <c r="C425" s="5" t="s">
        <v>1292</v>
      </c>
      <c r="D425" s="5" t="s">
        <v>5743</v>
      </c>
      <c r="E425" s="15" t="s">
        <v>1293</v>
      </c>
    </row>
    <row r="426" spans="1:5">
      <c r="A426" s="14" t="s">
        <v>1261</v>
      </c>
      <c r="B426" s="5" t="s">
        <v>1294</v>
      </c>
      <c r="C426" s="5" t="s">
        <v>1295</v>
      </c>
      <c r="D426" s="5" t="s">
        <v>5744</v>
      </c>
      <c r="E426" s="15" t="s">
        <v>1296</v>
      </c>
    </row>
    <row r="427" spans="1:5">
      <c r="A427" s="14" t="s">
        <v>1261</v>
      </c>
      <c r="B427" s="5" t="s">
        <v>1297</v>
      </c>
      <c r="C427" s="5" t="s">
        <v>1298</v>
      </c>
      <c r="D427" s="5" t="s">
        <v>5745</v>
      </c>
      <c r="E427" s="15" t="s">
        <v>1299</v>
      </c>
    </row>
    <row r="428" spans="1:5">
      <c r="A428" s="14" t="s">
        <v>1261</v>
      </c>
      <c r="B428" s="5" t="s">
        <v>1300</v>
      </c>
      <c r="C428" s="5" t="s">
        <v>1301</v>
      </c>
      <c r="D428" s="5" t="s">
        <v>5746</v>
      </c>
      <c r="E428" s="15" t="s">
        <v>1302</v>
      </c>
    </row>
    <row r="429" spans="1:5">
      <c r="A429" s="14" t="s">
        <v>1261</v>
      </c>
      <c r="B429" s="5" t="s">
        <v>1303</v>
      </c>
      <c r="C429" s="5" t="s">
        <v>1304</v>
      </c>
      <c r="D429" s="5" t="s">
        <v>5747</v>
      </c>
      <c r="E429" s="15" t="s">
        <v>1305</v>
      </c>
    </row>
    <row r="430" spans="1:5">
      <c r="A430" s="14" t="s">
        <v>1261</v>
      </c>
      <c r="B430" s="5" t="s">
        <v>1306</v>
      </c>
      <c r="C430" s="5" t="s">
        <v>1307</v>
      </c>
      <c r="D430" s="5" t="s">
        <v>5748</v>
      </c>
      <c r="E430" s="15" t="s">
        <v>1308</v>
      </c>
    </row>
    <row r="431" spans="1:5">
      <c r="A431" s="14" t="s">
        <v>1261</v>
      </c>
      <c r="B431" s="5" t="s">
        <v>1309</v>
      </c>
      <c r="C431" s="5" t="s">
        <v>1310</v>
      </c>
      <c r="D431" s="5" t="s">
        <v>5749</v>
      </c>
      <c r="E431" s="15" t="s">
        <v>1311</v>
      </c>
    </row>
    <row r="432" spans="1:5">
      <c r="A432" s="14" t="s">
        <v>1261</v>
      </c>
      <c r="B432" s="5" t="s">
        <v>1312</v>
      </c>
      <c r="C432" s="5" t="s">
        <v>1313</v>
      </c>
      <c r="D432" s="5" t="s">
        <v>5750</v>
      </c>
      <c r="E432" s="15" t="s">
        <v>1314</v>
      </c>
    </row>
    <row r="433" spans="1:5">
      <c r="A433" s="14" t="s">
        <v>1261</v>
      </c>
      <c r="B433" s="5" t="s">
        <v>1315</v>
      </c>
      <c r="C433" s="5" t="s">
        <v>1316</v>
      </c>
      <c r="D433" s="5" t="s">
        <v>5751</v>
      </c>
      <c r="E433" s="15" t="s">
        <v>1317</v>
      </c>
    </row>
    <row r="434" spans="1:5">
      <c r="A434" s="14" t="s">
        <v>1261</v>
      </c>
      <c r="B434" s="5" t="s">
        <v>1318</v>
      </c>
      <c r="C434" s="5" t="s">
        <v>1319</v>
      </c>
      <c r="D434" s="5" t="s">
        <v>5752</v>
      </c>
      <c r="E434" s="15" t="s">
        <v>1320</v>
      </c>
    </row>
    <row r="435" spans="1:5">
      <c r="A435" s="14" t="s">
        <v>1261</v>
      </c>
      <c r="B435" s="5" t="s">
        <v>1321</v>
      </c>
      <c r="C435" s="5" t="s">
        <v>1322</v>
      </c>
      <c r="D435" s="5" t="s">
        <v>5753</v>
      </c>
      <c r="E435" s="15" t="s">
        <v>1323</v>
      </c>
    </row>
    <row r="436" spans="1:5">
      <c r="A436" s="14" t="s">
        <v>1261</v>
      </c>
      <c r="B436" s="5" t="s">
        <v>1324</v>
      </c>
      <c r="C436" s="5" t="s">
        <v>1325</v>
      </c>
      <c r="D436" s="5" t="s">
        <v>5754</v>
      </c>
      <c r="E436" s="15" t="s">
        <v>1326</v>
      </c>
    </row>
    <row r="437" spans="1:5">
      <c r="A437" s="14" t="s">
        <v>1261</v>
      </c>
      <c r="B437" s="5" t="s">
        <v>1327</v>
      </c>
      <c r="C437" s="5" t="s">
        <v>1328</v>
      </c>
      <c r="D437" s="5" t="s">
        <v>5755</v>
      </c>
      <c r="E437" s="15" t="s">
        <v>1329</v>
      </c>
    </row>
    <row r="438" spans="1:5">
      <c r="A438" s="14" t="s">
        <v>1261</v>
      </c>
      <c r="B438" s="5" t="s">
        <v>1330</v>
      </c>
      <c r="C438" s="5" t="s">
        <v>1331</v>
      </c>
      <c r="D438" s="5" t="s">
        <v>5756</v>
      </c>
      <c r="E438" s="15" t="s">
        <v>1332</v>
      </c>
    </row>
    <row r="439" spans="1:5">
      <c r="A439" s="14" t="s">
        <v>1261</v>
      </c>
      <c r="B439" s="5" t="s">
        <v>1333</v>
      </c>
      <c r="C439" s="5" t="s">
        <v>1334</v>
      </c>
      <c r="D439" s="5" t="s">
        <v>5757</v>
      </c>
      <c r="E439" s="15" t="s">
        <v>1335</v>
      </c>
    </row>
    <row r="440" spans="1:5">
      <c r="A440" s="14" t="s">
        <v>1261</v>
      </c>
      <c r="B440" s="5" t="s">
        <v>1336</v>
      </c>
      <c r="C440" s="5" t="s">
        <v>1337</v>
      </c>
      <c r="D440" s="5" t="s">
        <v>5758</v>
      </c>
      <c r="E440" s="15" t="s">
        <v>1338</v>
      </c>
    </row>
    <row r="441" spans="1:5">
      <c r="A441" s="14" t="s">
        <v>1261</v>
      </c>
      <c r="B441" s="5" t="s">
        <v>1339</v>
      </c>
      <c r="C441" s="5" t="s">
        <v>1340</v>
      </c>
      <c r="D441" s="5" t="s">
        <v>5759</v>
      </c>
      <c r="E441" s="15" t="s">
        <v>1341</v>
      </c>
    </row>
    <row r="442" spans="1:5">
      <c r="A442" s="14" t="s">
        <v>1261</v>
      </c>
      <c r="B442" s="5" t="s">
        <v>1342</v>
      </c>
      <c r="C442" s="5" t="s">
        <v>1343</v>
      </c>
      <c r="D442" s="5" t="s">
        <v>5760</v>
      </c>
      <c r="E442" s="15" t="s">
        <v>1344</v>
      </c>
    </row>
    <row r="443" spans="1:5">
      <c r="A443" s="14" t="s">
        <v>1261</v>
      </c>
      <c r="B443" s="5" t="s">
        <v>1345</v>
      </c>
      <c r="C443" s="5" t="s">
        <v>1346</v>
      </c>
      <c r="D443" s="5" t="s">
        <v>5761</v>
      </c>
      <c r="E443" s="15" t="s">
        <v>1347</v>
      </c>
    </row>
    <row r="444" spans="1:5">
      <c r="A444" s="14" t="s">
        <v>1261</v>
      </c>
      <c r="B444" s="5" t="s">
        <v>1348</v>
      </c>
      <c r="C444" s="5" t="s">
        <v>1349</v>
      </c>
      <c r="D444" s="5" t="s">
        <v>5762</v>
      </c>
      <c r="E444" s="15" t="s">
        <v>1350</v>
      </c>
    </row>
    <row r="445" spans="1:5">
      <c r="A445" s="14" t="s">
        <v>1261</v>
      </c>
      <c r="B445" s="5" t="s">
        <v>1351</v>
      </c>
      <c r="C445" s="5" t="s">
        <v>1352</v>
      </c>
      <c r="D445" s="5" t="s">
        <v>5763</v>
      </c>
      <c r="E445" s="15" t="s">
        <v>1353</v>
      </c>
    </row>
    <row r="446" spans="1:5">
      <c r="A446" s="14" t="s">
        <v>1261</v>
      </c>
      <c r="B446" s="5" t="s">
        <v>1354</v>
      </c>
      <c r="C446" s="5" t="s">
        <v>1355</v>
      </c>
      <c r="D446" s="5" t="s">
        <v>5764</v>
      </c>
      <c r="E446" s="15" t="s">
        <v>1356</v>
      </c>
    </row>
    <row r="447" spans="1:5">
      <c r="A447" s="14" t="s">
        <v>1261</v>
      </c>
      <c r="B447" s="5" t="s">
        <v>1357</v>
      </c>
      <c r="C447" s="5" t="s">
        <v>1358</v>
      </c>
      <c r="D447" s="5" t="s">
        <v>5765</v>
      </c>
      <c r="E447" s="15" t="s">
        <v>1359</v>
      </c>
    </row>
    <row r="448" spans="1:5">
      <c r="A448" s="14" t="s">
        <v>1261</v>
      </c>
      <c r="B448" s="5" t="s">
        <v>1360</v>
      </c>
      <c r="C448" s="5" t="s">
        <v>1361</v>
      </c>
      <c r="D448" s="5" t="s">
        <v>5766</v>
      </c>
      <c r="E448" s="15" t="s">
        <v>1362</v>
      </c>
    </row>
    <row r="449" spans="1:5">
      <c r="A449" s="14" t="s">
        <v>1261</v>
      </c>
      <c r="B449" s="5" t="s">
        <v>1363</v>
      </c>
      <c r="C449" s="5" t="s">
        <v>1364</v>
      </c>
      <c r="D449" s="5" t="s">
        <v>5767</v>
      </c>
      <c r="E449" s="15" t="s">
        <v>1365</v>
      </c>
    </row>
    <row r="450" spans="1:5">
      <c r="A450" s="14" t="s">
        <v>1261</v>
      </c>
      <c r="B450" s="5" t="s">
        <v>1366</v>
      </c>
      <c r="C450" s="5" t="s">
        <v>1367</v>
      </c>
      <c r="D450" s="5" t="s">
        <v>5768</v>
      </c>
      <c r="E450" s="15" t="s">
        <v>1368</v>
      </c>
    </row>
    <row r="451" spans="1:5">
      <c r="A451" s="14" t="s">
        <v>1261</v>
      </c>
      <c r="B451" s="5" t="s">
        <v>1369</v>
      </c>
      <c r="C451" s="5" t="s">
        <v>1370</v>
      </c>
      <c r="D451" s="5" t="s">
        <v>5769</v>
      </c>
      <c r="E451" s="15" t="s">
        <v>1371</v>
      </c>
    </row>
    <row r="452" spans="1:5">
      <c r="A452" s="14" t="s">
        <v>1261</v>
      </c>
      <c r="B452" s="5" t="s">
        <v>1372</v>
      </c>
      <c r="C452" s="5" t="s">
        <v>1373</v>
      </c>
      <c r="D452" s="5" t="s">
        <v>5770</v>
      </c>
      <c r="E452" s="15" t="s">
        <v>1374</v>
      </c>
    </row>
    <row r="453" spans="1:5">
      <c r="A453" s="14" t="s">
        <v>1261</v>
      </c>
      <c r="B453" s="5" t="s">
        <v>1375</v>
      </c>
      <c r="C453" s="5" t="s">
        <v>1376</v>
      </c>
      <c r="D453" s="5" t="s">
        <v>5771</v>
      </c>
      <c r="E453" s="15" t="s">
        <v>1377</v>
      </c>
    </row>
    <row r="454" spans="1:5">
      <c r="A454" s="14" t="s">
        <v>1261</v>
      </c>
      <c r="B454" s="5" t="s">
        <v>1378</v>
      </c>
      <c r="C454" s="5" t="s">
        <v>1379</v>
      </c>
      <c r="D454" s="5" t="s">
        <v>5772</v>
      </c>
      <c r="E454" s="15" t="s">
        <v>1380</v>
      </c>
    </row>
    <row r="455" spans="1:5">
      <c r="A455" s="14" t="s">
        <v>1261</v>
      </c>
      <c r="B455" s="5" t="s">
        <v>1381</v>
      </c>
      <c r="C455" s="5" t="s">
        <v>1382</v>
      </c>
      <c r="D455" s="5" t="s">
        <v>5773</v>
      </c>
      <c r="E455" s="15" t="s">
        <v>1383</v>
      </c>
    </row>
    <row r="456" spans="1:5">
      <c r="A456" s="14" t="s">
        <v>1261</v>
      </c>
      <c r="B456" s="5" t="s">
        <v>1384</v>
      </c>
      <c r="C456" s="5" t="s">
        <v>1385</v>
      </c>
      <c r="D456" s="5" t="s">
        <v>5774</v>
      </c>
      <c r="E456" s="15" t="s">
        <v>1386</v>
      </c>
    </row>
    <row r="457" spans="1:5">
      <c r="A457" s="14" t="s">
        <v>1261</v>
      </c>
      <c r="B457" s="5" t="s">
        <v>1387</v>
      </c>
      <c r="C457" s="5" t="s">
        <v>1388</v>
      </c>
      <c r="D457" s="5" t="s">
        <v>5775</v>
      </c>
      <c r="E457" s="15" t="s">
        <v>1389</v>
      </c>
    </row>
    <row r="458" spans="1:5">
      <c r="A458" s="14" t="s">
        <v>1261</v>
      </c>
      <c r="B458" s="5" t="s">
        <v>1390</v>
      </c>
      <c r="C458" s="5" t="s">
        <v>1391</v>
      </c>
      <c r="D458" s="5" t="s">
        <v>5776</v>
      </c>
      <c r="E458" s="15" t="s">
        <v>1392</v>
      </c>
    </row>
    <row r="459" spans="1:5" ht="16.5" thickBot="1">
      <c r="A459" s="14" t="s">
        <v>1261</v>
      </c>
      <c r="B459" s="5" t="s">
        <v>1393</v>
      </c>
      <c r="C459" s="5" t="s">
        <v>1394</v>
      </c>
      <c r="D459" s="5" t="s">
        <v>5777</v>
      </c>
      <c r="E459" s="15" t="s">
        <v>1395</v>
      </c>
    </row>
    <row r="460" spans="1:5" ht="16.5" thickTop="1">
      <c r="A460" s="12" t="s">
        <v>1396</v>
      </c>
      <c r="B460" s="4" t="s">
        <v>1397</v>
      </c>
      <c r="C460" s="4"/>
      <c r="D460" s="4" t="s">
        <v>5778</v>
      </c>
      <c r="E460" s="13" t="s">
        <v>1398</v>
      </c>
    </row>
    <row r="461" spans="1:5">
      <c r="A461" s="14" t="s">
        <v>1396</v>
      </c>
      <c r="B461" s="5" t="s">
        <v>1399</v>
      </c>
      <c r="C461" s="5" t="s">
        <v>1400</v>
      </c>
      <c r="D461" s="5" t="s">
        <v>5779</v>
      </c>
      <c r="E461" s="15" t="s">
        <v>1401</v>
      </c>
    </row>
    <row r="462" spans="1:5">
      <c r="A462" s="14" t="s">
        <v>1396</v>
      </c>
      <c r="B462" s="5" t="s">
        <v>1402</v>
      </c>
      <c r="C462" s="5" t="s">
        <v>1403</v>
      </c>
      <c r="D462" s="5" t="s">
        <v>5780</v>
      </c>
      <c r="E462" s="15" t="s">
        <v>1404</v>
      </c>
    </row>
    <row r="463" spans="1:5">
      <c r="A463" s="14" t="s">
        <v>1396</v>
      </c>
      <c r="B463" s="5" t="s">
        <v>1405</v>
      </c>
      <c r="C463" s="5" t="s">
        <v>1406</v>
      </c>
      <c r="D463" s="5" t="s">
        <v>5781</v>
      </c>
      <c r="E463" s="15" t="s">
        <v>1407</v>
      </c>
    </row>
    <row r="464" spans="1:5">
      <c r="A464" s="14" t="s">
        <v>1396</v>
      </c>
      <c r="B464" s="5" t="s">
        <v>1408</v>
      </c>
      <c r="C464" s="5" t="s">
        <v>1409</v>
      </c>
      <c r="D464" s="5" t="s">
        <v>5782</v>
      </c>
      <c r="E464" s="15" t="s">
        <v>1410</v>
      </c>
    </row>
    <row r="465" spans="1:5">
      <c r="A465" s="14" t="s">
        <v>1396</v>
      </c>
      <c r="B465" s="5" t="s">
        <v>1411</v>
      </c>
      <c r="C465" s="5" t="s">
        <v>1412</v>
      </c>
      <c r="D465" s="5" t="s">
        <v>5783</v>
      </c>
      <c r="E465" s="15" t="s">
        <v>1413</v>
      </c>
    </row>
    <row r="466" spans="1:5">
      <c r="A466" s="14" t="s">
        <v>1396</v>
      </c>
      <c r="B466" s="5" t="s">
        <v>1414</v>
      </c>
      <c r="C466" s="5" t="s">
        <v>1415</v>
      </c>
      <c r="D466" s="5" t="s">
        <v>5784</v>
      </c>
      <c r="E466" s="15" t="s">
        <v>1416</v>
      </c>
    </row>
    <row r="467" spans="1:5">
      <c r="A467" s="14" t="s">
        <v>1396</v>
      </c>
      <c r="B467" s="5" t="s">
        <v>1417</v>
      </c>
      <c r="C467" s="5" t="s">
        <v>1418</v>
      </c>
      <c r="D467" s="5" t="s">
        <v>5785</v>
      </c>
      <c r="E467" s="15" t="s">
        <v>1419</v>
      </c>
    </row>
    <row r="468" spans="1:5">
      <c r="A468" s="14" t="s">
        <v>1396</v>
      </c>
      <c r="B468" s="5" t="s">
        <v>1420</v>
      </c>
      <c r="C468" s="5" t="s">
        <v>1421</v>
      </c>
      <c r="D468" s="5" t="s">
        <v>5786</v>
      </c>
      <c r="E468" s="15" t="s">
        <v>1422</v>
      </c>
    </row>
    <row r="469" spans="1:5">
      <c r="A469" s="14" t="s">
        <v>1396</v>
      </c>
      <c r="B469" s="5" t="s">
        <v>1423</v>
      </c>
      <c r="C469" s="5" t="s">
        <v>1424</v>
      </c>
      <c r="D469" s="5" t="s">
        <v>5787</v>
      </c>
      <c r="E469" s="15" t="s">
        <v>1425</v>
      </c>
    </row>
    <row r="470" spans="1:5">
      <c r="A470" s="14" t="s">
        <v>1396</v>
      </c>
      <c r="B470" s="5" t="s">
        <v>1426</v>
      </c>
      <c r="C470" s="5" t="s">
        <v>1427</v>
      </c>
      <c r="D470" s="5" t="s">
        <v>5788</v>
      </c>
      <c r="E470" s="15" t="s">
        <v>1428</v>
      </c>
    </row>
    <row r="471" spans="1:5">
      <c r="A471" s="14" t="s">
        <v>1396</v>
      </c>
      <c r="B471" s="5" t="s">
        <v>1429</v>
      </c>
      <c r="C471" s="5" t="s">
        <v>1430</v>
      </c>
      <c r="D471" s="5" t="s">
        <v>5789</v>
      </c>
      <c r="E471" s="15" t="s">
        <v>1431</v>
      </c>
    </row>
    <row r="472" spans="1:5">
      <c r="A472" s="14" t="s">
        <v>1396</v>
      </c>
      <c r="B472" s="5" t="s">
        <v>1432</v>
      </c>
      <c r="C472" s="5" t="s">
        <v>1433</v>
      </c>
      <c r="D472" s="5" t="s">
        <v>5790</v>
      </c>
      <c r="E472" s="15" t="s">
        <v>1434</v>
      </c>
    </row>
    <row r="473" spans="1:5">
      <c r="A473" s="14" t="s">
        <v>1396</v>
      </c>
      <c r="B473" s="5" t="s">
        <v>1435</v>
      </c>
      <c r="C473" s="5" t="s">
        <v>1436</v>
      </c>
      <c r="D473" s="5" t="s">
        <v>5791</v>
      </c>
      <c r="E473" s="15" t="s">
        <v>1437</v>
      </c>
    </row>
    <row r="474" spans="1:5">
      <c r="A474" s="14" t="s">
        <v>1396</v>
      </c>
      <c r="B474" s="5" t="s">
        <v>1438</v>
      </c>
      <c r="C474" s="5" t="s">
        <v>1439</v>
      </c>
      <c r="D474" s="5" t="s">
        <v>5792</v>
      </c>
      <c r="E474" s="15" t="s">
        <v>1440</v>
      </c>
    </row>
    <row r="475" spans="1:5">
      <c r="A475" s="14" t="s">
        <v>1396</v>
      </c>
      <c r="B475" s="5" t="s">
        <v>1441</v>
      </c>
      <c r="C475" s="5" t="s">
        <v>1442</v>
      </c>
      <c r="D475" s="5" t="s">
        <v>5793</v>
      </c>
      <c r="E475" s="15" t="s">
        <v>1443</v>
      </c>
    </row>
    <row r="476" spans="1:5">
      <c r="A476" s="14" t="s">
        <v>1396</v>
      </c>
      <c r="B476" s="5" t="s">
        <v>1444</v>
      </c>
      <c r="C476" s="5" t="s">
        <v>1445</v>
      </c>
      <c r="D476" s="5" t="s">
        <v>5794</v>
      </c>
      <c r="E476" s="15" t="s">
        <v>1446</v>
      </c>
    </row>
    <row r="477" spans="1:5">
      <c r="A477" s="14" t="s">
        <v>1396</v>
      </c>
      <c r="B477" s="5" t="s">
        <v>1447</v>
      </c>
      <c r="C477" s="5" t="s">
        <v>1448</v>
      </c>
      <c r="D477" s="5" t="s">
        <v>5795</v>
      </c>
      <c r="E477" s="15" t="s">
        <v>1449</v>
      </c>
    </row>
    <row r="478" spans="1:5">
      <c r="A478" s="14" t="s">
        <v>1396</v>
      </c>
      <c r="B478" s="5" t="s">
        <v>1450</v>
      </c>
      <c r="C478" s="5" t="s">
        <v>1451</v>
      </c>
      <c r="D478" s="5" t="s">
        <v>5796</v>
      </c>
      <c r="E478" s="15" t="s">
        <v>1452</v>
      </c>
    </row>
    <row r="479" spans="1:5">
      <c r="A479" s="14" t="s">
        <v>1396</v>
      </c>
      <c r="B479" s="5" t="s">
        <v>1453</v>
      </c>
      <c r="C479" s="5" t="s">
        <v>1454</v>
      </c>
      <c r="D479" s="5" t="s">
        <v>5797</v>
      </c>
      <c r="E479" s="15" t="s">
        <v>1455</v>
      </c>
    </row>
    <row r="480" spans="1:5">
      <c r="A480" s="14" t="s">
        <v>1396</v>
      </c>
      <c r="B480" s="5" t="s">
        <v>1456</v>
      </c>
      <c r="C480" s="5" t="s">
        <v>1457</v>
      </c>
      <c r="D480" s="5" t="s">
        <v>5798</v>
      </c>
      <c r="E480" s="15" t="s">
        <v>1458</v>
      </c>
    </row>
    <row r="481" spans="1:5">
      <c r="A481" s="14" t="s">
        <v>1396</v>
      </c>
      <c r="B481" s="5" t="s">
        <v>1459</v>
      </c>
      <c r="C481" s="5" t="s">
        <v>1460</v>
      </c>
      <c r="D481" s="5" t="s">
        <v>5799</v>
      </c>
      <c r="E481" s="15" t="s">
        <v>1461</v>
      </c>
    </row>
    <row r="482" spans="1:5">
      <c r="A482" s="14" t="s">
        <v>1396</v>
      </c>
      <c r="B482" s="5" t="s">
        <v>1462</v>
      </c>
      <c r="C482" s="5" t="s">
        <v>1463</v>
      </c>
      <c r="D482" s="5" t="s">
        <v>5800</v>
      </c>
      <c r="E482" s="15" t="s">
        <v>1464</v>
      </c>
    </row>
    <row r="483" spans="1:5">
      <c r="A483" s="14" t="s">
        <v>1396</v>
      </c>
      <c r="B483" s="5" t="s">
        <v>1465</v>
      </c>
      <c r="C483" s="5" t="s">
        <v>1466</v>
      </c>
      <c r="D483" s="5" t="s">
        <v>5801</v>
      </c>
      <c r="E483" s="15" t="s">
        <v>1467</v>
      </c>
    </row>
    <row r="484" spans="1:5">
      <c r="A484" s="14" t="s">
        <v>1396</v>
      </c>
      <c r="B484" s="5" t="s">
        <v>1468</v>
      </c>
      <c r="C484" s="5" t="s">
        <v>1469</v>
      </c>
      <c r="D484" s="5" t="s">
        <v>5802</v>
      </c>
      <c r="E484" s="15" t="s">
        <v>1470</v>
      </c>
    </row>
    <row r="485" spans="1:5" ht="16.5" thickBot="1">
      <c r="A485" s="14" t="s">
        <v>1396</v>
      </c>
      <c r="B485" s="5" t="s">
        <v>1471</v>
      </c>
      <c r="C485" s="5" t="s">
        <v>1472</v>
      </c>
      <c r="D485" s="5" t="s">
        <v>5803</v>
      </c>
      <c r="E485" s="15" t="s">
        <v>1473</v>
      </c>
    </row>
    <row r="486" spans="1:5" ht="16.5" thickTop="1">
      <c r="A486" s="12" t="s">
        <v>1474</v>
      </c>
      <c r="B486" s="4" t="s">
        <v>1475</v>
      </c>
      <c r="C486" s="4"/>
      <c r="D486" s="4" t="s">
        <v>5804</v>
      </c>
      <c r="E486" s="13" t="s">
        <v>1476</v>
      </c>
    </row>
    <row r="487" spans="1:5">
      <c r="A487" s="14" t="s">
        <v>1474</v>
      </c>
      <c r="B487" s="5" t="s">
        <v>1477</v>
      </c>
      <c r="C487" s="5" t="s">
        <v>1478</v>
      </c>
      <c r="D487" s="5" t="s">
        <v>5805</v>
      </c>
      <c r="E487" s="15" t="s">
        <v>1479</v>
      </c>
    </row>
    <row r="488" spans="1:5">
      <c r="A488" s="14" t="s">
        <v>1474</v>
      </c>
      <c r="B488" s="5" t="s">
        <v>1480</v>
      </c>
      <c r="C488" s="5" t="s">
        <v>1481</v>
      </c>
      <c r="D488" s="5" t="s">
        <v>5806</v>
      </c>
      <c r="E488" s="15" t="s">
        <v>1482</v>
      </c>
    </row>
    <row r="489" spans="1:5">
      <c r="A489" s="14" t="s">
        <v>1474</v>
      </c>
      <c r="B489" s="5" t="s">
        <v>1483</v>
      </c>
      <c r="C489" s="5" t="s">
        <v>1484</v>
      </c>
      <c r="D489" s="5" t="s">
        <v>5807</v>
      </c>
      <c r="E489" s="15" t="s">
        <v>1485</v>
      </c>
    </row>
    <row r="490" spans="1:5">
      <c r="A490" s="14" t="s">
        <v>1474</v>
      </c>
      <c r="B490" s="5" t="s">
        <v>1486</v>
      </c>
      <c r="C490" s="5" t="s">
        <v>1487</v>
      </c>
      <c r="D490" s="5" t="s">
        <v>5808</v>
      </c>
      <c r="E490" s="15" t="s">
        <v>1488</v>
      </c>
    </row>
    <row r="491" spans="1:5">
      <c r="A491" s="14" t="s">
        <v>1474</v>
      </c>
      <c r="B491" s="5" t="s">
        <v>1489</v>
      </c>
      <c r="C491" s="5" t="s">
        <v>1490</v>
      </c>
      <c r="D491" s="5" t="s">
        <v>5809</v>
      </c>
      <c r="E491" s="15" t="s">
        <v>1491</v>
      </c>
    </row>
    <row r="492" spans="1:5">
      <c r="A492" s="14" t="s">
        <v>1474</v>
      </c>
      <c r="B492" s="5" t="s">
        <v>1492</v>
      </c>
      <c r="C492" s="5" t="s">
        <v>1493</v>
      </c>
      <c r="D492" s="5" t="s">
        <v>5810</v>
      </c>
      <c r="E492" s="15" t="s">
        <v>1494</v>
      </c>
    </row>
    <row r="493" spans="1:5">
      <c r="A493" s="14" t="s">
        <v>1474</v>
      </c>
      <c r="B493" s="5" t="s">
        <v>1495</v>
      </c>
      <c r="C493" s="5" t="s">
        <v>1496</v>
      </c>
      <c r="D493" s="5" t="s">
        <v>5811</v>
      </c>
      <c r="E493" s="15" t="s">
        <v>1497</v>
      </c>
    </row>
    <row r="494" spans="1:5">
      <c r="A494" s="14" t="s">
        <v>1474</v>
      </c>
      <c r="B494" s="5" t="s">
        <v>1498</v>
      </c>
      <c r="C494" s="5" t="s">
        <v>1499</v>
      </c>
      <c r="D494" s="5" t="s">
        <v>5812</v>
      </c>
      <c r="E494" s="15" t="s">
        <v>1500</v>
      </c>
    </row>
    <row r="495" spans="1:5">
      <c r="A495" s="14" t="s">
        <v>1474</v>
      </c>
      <c r="B495" s="5" t="s">
        <v>1501</v>
      </c>
      <c r="C495" s="5" t="s">
        <v>1502</v>
      </c>
      <c r="D495" s="5" t="s">
        <v>5813</v>
      </c>
      <c r="E495" s="15" t="s">
        <v>1503</v>
      </c>
    </row>
    <row r="496" spans="1:5">
      <c r="A496" s="14" t="s">
        <v>1474</v>
      </c>
      <c r="B496" s="5" t="s">
        <v>1504</v>
      </c>
      <c r="C496" s="5" t="s">
        <v>1505</v>
      </c>
      <c r="D496" s="5" t="s">
        <v>5814</v>
      </c>
      <c r="E496" s="15" t="s">
        <v>1506</v>
      </c>
    </row>
    <row r="497" spans="1:5">
      <c r="A497" s="14" t="s">
        <v>1474</v>
      </c>
      <c r="B497" s="5" t="s">
        <v>1507</v>
      </c>
      <c r="C497" s="5" t="s">
        <v>1508</v>
      </c>
      <c r="D497" s="5" t="s">
        <v>5815</v>
      </c>
      <c r="E497" s="15" t="s">
        <v>1509</v>
      </c>
    </row>
    <row r="498" spans="1:5">
      <c r="A498" s="14" t="s">
        <v>1474</v>
      </c>
      <c r="B498" s="5" t="s">
        <v>1510</v>
      </c>
      <c r="C498" s="5" t="s">
        <v>1511</v>
      </c>
      <c r="D498" s="5" t="s">
        <v>5816</v>
      </c>
      <c r="E498" s="15" t="s">
        <v>1512</v>
      </c>
    </row>
    <row r="499" spans="1:5">
      <c r="A499" s="14" t="s">
        <v>1474</v>
      </c>
      <c r="B499" s="5" t="s">
        <v>1513</v>
      </c>
      <c r="C499" s="5" t="s">
        <v>1514</v>
      </c>
      <c r="D499" s="5" t="s">
        <v>5817</v>
      </c>
      <c r="E499" s="15" t="s">
        <v>1515</v>
      </c>
    </row>
    <row r="500" spans="1:5">
      <c r="A500" s="14" t="s">
        <v>1474</v>
      </c>
      <c r="B500" s="5" t="s">
        <v>1516</v>
      </c>
      <c r="C500" s="5" t="s">
        <v>1517</v>
      </c>
      <c r="D500" s="5" t="s">
        <v>5818</v>
      </c>
      <c r="E500" s="15" t="s">
        <v>1518</v>
      </c>
    </row>
    <row r="501" spans="1:5">
      <c r="A501" s="14" t="s">
        <v>1474</v>
      </c>
      <c r="B501" s="5" t="s">
        <v>1519</v>
      </c>
      <c r="C501" s="5" t="s">
        <v>1520</v>
      </c>
      <c r="D501" s="5" t="s">
        <v>5819</v>
      </c>
      <c r="E501" s="15" t="s">
        <v>1521</v>
      </c>
    </row>
    <row r="502" spans="1:5">
      <c r="A502" s="14" t="s">
        <v>1474</v>
      </c>
      <c r="B502" s="5" t="s">
        <v>1522</v>
      </c>
      <c r="C502" s="5" t="s">
        <v>1523</v>
      </c>
      <c r="D502" s="5" t="s">
        <v>5820</v>
      </c>
      <c r="E502" s="15" t="s">
        <v>1524</v>
      </c>
    </row>
    <row r="503" spans="1:5">
      <c r="A503" s="14" t="s">
        <v>1474</v>
      </c>
      <c r="B503" s="5" t="s">
        <v>1525</v>
      </c>
      <c r="C503" s="5" t="s">
        <v>1526</v>
      </c>
      <c r="D503" s="5" t="s">
        <v>5821</v>
      </c>
      <c r="E503" s="15" t="s">
        <v>1527</v>
      </c>
    </row>
    <row r="504" spans="1:5">
      <c r="A504" s="14" t="s">
        <v>1474</v>
      </c>
      <c r="B504" s="5" t="s">
        <v>1528</v>
      </c>
      <c r="C504" s="5" t="s">
        <v>1529</v>
      </c>
      <c r="D504" s="5" t="s">
        <v>5822</v>
      </c>
      <c r="E504" s="15" t="s">
        <v>1530</v>
      </c>
    </row>
    <row r="505" spans="1:5">
      <c r="A505" s="14" t="s">
        <v>1474</v>
      </c>
      <c r="B505" s="5" t="s">
        <v>1531</v>
      </c>
      <c r="C505" s="5" t="s">
        <v>1532</v>
      </c>
      <c r="D505" s="5" t="s">
        <v>5823</v>
      </c>
      <c r="E505" s="15" t="s">
        <v>1533</v>
      </c>
    </row>
    <row r="506" spans="1:5">
      <c r="A506" s="14" t="s">
        <v>1474</v>
      </c>
      <c r="B506" s="5" t="s">
        <v>1534</v>
      </c>
      <c r="C506" s="5" t="s">
        <v>1535</v>
      </c>
      <c r="D506" s="5" t="s">
        <v>5824</v>
      </c>
      <c r="E506" s="15" t="s">
        <v>1536</v>
      </c>
    </row>
    <row r="507" spans="1:5">
      <c r="A507" s="14" t="s">
        <v>1474</v>
      </c>
      <c r="B507" s="5" t="s">
        <v>1537</v>
      </c>
      <c r="C507" s="5" t="s">
        <v>1538</v>
      </c>
      <c r="D507" s="5" t="s">
        <v>5825</v>
      </c>
      <c r="E507" s="15" t="s">
        <v>1539</v>
      </c>
    </row>
    <row r="508" spans="1:5">
      <c r="A508" s="14" t="s">
        <v>1474</v>
      </c>
      <c r="B508" s="5" t="s">
        <v>1540</v>
      </c>
      <c r="C508" s="5" t="s">
        <v>1541</v>
      </c>
      <c r="D508" s="5" t="s">
        <v>5826</v>
      </c>
      <c r="E508" s="15" t="s">
        <v>1542</v>
      </c>
    </row>
    <row r="509" spans="1:5">
      <c r="A509" s="14" t="s">
        <v>1474</v>
      </c>
      <c r="B509" s="5" t="s">
        <v>1543</v>
      </c>
      <c r="C509" s="5" t="s">
        <v>1544</v>
      </c>
      <c r="D509" s="5" t="s">
        <v>5827</v>
      </c>
      <c r="E509" s="15" t="s">
        <v>1545</v>
      </c>
    </row>
    <row r="510" spans="1:5">
      <c r="A510" s="14" t="s">
        <v>1474</v>
      </c>
      <c r="B510" s="5" t="s">
        <v>1546</v>
      </c>
      <c r="C510" s="5" t="s">
        <v>1547</v>
      </c>
      <c r="D510" s="5" t="s">
        <v>5828</v>
      </c>
      <c r="E510" s="15" t="s">
        <v>1548</v>
      </c>
    </row>
    <row r="511" spans="1:5">
      <c r="A511" s="14" t="s">
        <v>1474</v>
      </c>
      <c r="B511" s="5" t="s">
        <v>1549</v>
      </c>
      <c r="C511" s="5" t="s">
        <v>1550</v>
      </c>
      <c r="D511" s="5" t="s">
        <v>5829</v>
      </c>
      <c r="E511" s="15" t="s">
        <v>1551</v>
      </c>
    </row>
    <row r="512" spans="1:5">
      <c r="A512" s="14" t="s">
        <v>1474</v>
      </c>
      <c r="B512" s="5" t="s">
        <v>1552</v>
      </c>
      <c r="C512" s="5" t="s">
        <v>1553</v>
      </c>
      <c r="D512" s="5" t="s">
        <v>5830</v>
      </c>
      <c r="E512" s="15" t="s">
        <v>1554</v>
      </c>
    </row>
    <row r="513" spans="1:5">
      <c r="A513" s="14" t="s">
        <v>1474</v>
      </c>
      <c r="B513" s="5" t="s">
        <v>1555</v>
      </c>
      <c r="C513" s="5" t="s">
        <v>1556</v>
      </c>
      <c r="D513" s="5" t="s">
        <v>5831</v>
      </c>
      <c r="E513" s="15" t="s">
        <v>1557</v>
      </c>
    </row>
    <row r="514" spans="1:5">
      <c r="A514" s="14" t="s">
        <v>1474</v>
      </c>
      <c r="B514" s="5" t="s">
        <v>1180</v>
      </c>
      <c r="C514" s="5" t="s">
        <v>1181</v>
      </c>
      <c r="D514" s="5" t="s">
        <v>5832</v>
      </c>
      <c r="E514" s="15" t="s">
        <v>1558</v>
      </c>
    </row>
    <row r="515" spans="1:5">
      <c r="A515" s="14" t="s">
        <v>1474</v>
      </c>
      <c r="B515" s="5" t="s">
        <v>1559</v>
      </c>
      <c r="C515" s="5" t="s">
        <v>1560</v>
      </c>
      <c r="D515" s="5" t="s">
        <v>5833</v>
      </c>
      <c r="E515" s="15" t="s">
        <v>1561</v>
      </c>
    </row>
    <row r="516" spans="1:5">
      <c r="A516" s="14" t="s">
        <v>1474</v>
      </c>
      <c r="B516" s="5" t="s">
        <v>1562</v>
      </c>
      <c r="C516" s="5" t="s">
        <v>1563</v>
      </c>
      <c r="D516" s="5" t="s">
        <v>5834</v>
      </c>
      <c r="E516" s="15" t="s">
        <v>1564</v>
      </c>
    </row>
    <row r="517" spans="1:5">
      <c r="A517" s="14" t="s">
        <v>1474</v>
      </c>
      <c r="B517" s="5" t="s">
        <v>1565</v>
      </c>
      <c r="C517" s="5" t="s">
        <v>1566</v>
      </c>
      <c r="D517" s="5" t="s">
        <v>5835</v>
      </c>
      <c r="E517" s="15" t="s">
        <v>1567</v>
      </c>
    </row>
    <row r="518" spans="1:5">
      <c r="A518" s="14" t="s">
        <v>1474</v>
      </c>
      <c r="B518" s="5" t="s">
        <v>1568</v>
      </c>
      <c r="C518" s="5" t="s">
        <v>1569</v>
      </c>
      <c r="D518" s="5" t="s">
        <v>5836</v>
      </c>
      <c r="E518" s="15" t="s">
        <v>1570</v>
      </c>
    </row>
    <row r="519" spans="1:5">
      <c r="A519" s="14" t="s">
        <v>1474</v>
      </c>
      <c r="B519" s="5" t="s">
        <v>1571</v>
      </c>
      <c r="C519" s="5" t="s">
        <v>1572</v>
      </c>
      <c r="D519" s="5" t="s">
        <v>5837</v>
      </c>
      <c r="E519" s="15" t="s">
        <v>1573</v>
      </c>
    </row>
    <row r="520" spans="1:5">
      <c r="A520" s="14" t="s">
        <v>1474</v>
      </c>
      <c r="B520" s="5" t="s">
        <v>1574</v>
      </c>
      <c r="C520" s="5" t="s">
        <v>1575</v>
      </c>
      <c r="D520" s="5" t="s">
        <v>5838</v>
      </c>
      <c r="E520" s="15" t="s">
        <v>1576</v>
      </c>
    </row>
    <row r="521" spans="1:5" ht="16.5" thickBot="1">
      <c r="A521" s="14" t="s">
        <v>1474</v>
      </c>
      <c r="B521" s="5" t="s">
        <v>1577</v>
      </c>
      <c r="C521" s="5" t="s">
        <v>1578</v>
      </c>
      <c r="D521" s="5" t="s">
        <v>5839</v>
      </c>
      <c r="E521" s="15" t="s">
        <v>1579</v>
      </c>
    </row>
    <row r="522" spans="1:5" ht="16.5" thickTop="1">
      <c r="A522" s="12" t="s">
        <v>1580</v>
      </c>
      <c r="B522" s="4" t="s">
        <v>1581</v>
      </c>
      <c r="C522" s="4"/>
      <c r="D522" s="4" t="s">
        <v>5840</v>
      </c>
      <c r="E522" s="13" t="s">
        <v>1582</v>
      </c>
    </row>
    <row r="523" spans="1:5">
      <c r="A523" s="14" t="s">
        <v>1580</v>
      </c>
      <c r="B523" s="5" t="s">
        <v>1583</v>
      </c>
      <c r="C523" s="5" t="s">
        <v>1584</v>
      </c>
      <c r="D523" s="5" t="s">
        <v>5841</v>
      </c>
      <c r="E523" s="15" t="s">
        <v>1585</v>
      </c>
    </row>
    <row r="524" spans="1:5">
      <c r="A524" s="14" t="s">
        <v>1580</v>
      </c>
      <c r="B524" s="5" t="s">
        <v>1586</v>
      </c>
      <c r="C524" s="5" t="s">
        <v>1587</v>
      </c>
      <c r="D524" s="5" t="s">
        <v>5842</v>
      </c>
      <c r="E524" s="15" t="s">
        <v>1588</v>
      </c>
    </row>
    <row r="525" spans="1:5">
      <c r="A525" s="14" t="s">
        <v>1580</v>
      </c>
      <c r="B525" s="5" t="s">
        <v>1589</v>
      </c>
      <c r="C525" s="5" t="s">
        <v>1590</v>
      </c>
      <c r="D525" s="5" t="s">
        <v>5843</v>
      </c>
      <c r="E525" s="15" t="s">
        <v>1591</v>
      </c>
    </row>
    <row r="526" spans="1:5">
      <c r="A526" s="14" t="s">
        <v>1580</v>
      </c>
      <c r="B526" s="5" t="s">
        <v>1592</v>
      </c>
      <c r="C526" s="5" t="s">
        <v>1593</v>
      </c>
      <c r="D526" s="5" t="s">
        <v>5844</v>
      </c>
      <c r="E526" s="15" t="s">
        <v>1594</v>
      </c>
    </row>
    <row r="527" spans="1:5">
      <c r="A527" s="14" t="s">
        <v>1580</v>
      </c>
      <c r="B527" s="5" t="s">
        <v>1595</v>
      </c>
      <c r="C527" s="5" t="s">
        <v>1596</v>
      </c>
      <c r="D527" s="5" t="s">
        <v>5845</v>
      </c>
      <c r="E527" s="15" t="s">
        <v>1597</v>
      </c>
    </row>
    <row r="528" spans="1:5">
      <c r="A528" s="14" t="s">
        <v>1580</v>
      </c>
      <c r="B528" s="5" t="s">
        <v>1598</v>
      </c>
      <c r="C528" s="5" t="s">
        <v>1599</v>
      </c>
      <c r="D528" s="5" t="s">
        <v>5846</v>
      </c>
      <c r="E528" s="15" t="s">
        <v>1600</v>
      </c>
    </row>
    <row r="529" spans="1:5">
      <c r="A529" s="14" t="s">
        <v>1580</v>
      </c>
      <c r="B529" s="5" t="s">
        <v>1601</v>
      </c>
      <c r="C529" s="5" t="s">
        <v>1602</v>
      </c>
      <c r="D529" s="5" t="s">
        <v>5847</v>
      </c>
      <c r="E529" s="15" t="s">
        <v>1603</v>
      </c>
    </row>
    <row r="530" spans="1:5">
      <c r="A530" s="14" t="s">
        <v>1580</v>
      </c>
      <c r="B530" s="5" t="s">
        <v>1604</v>
      </c>
      <c r="C530" s="5" t="s">
        <v>1605</v>
      </c>
      <c r="D530" s="5" t="s">
        <v>5848</v>
      </c>
      <c r="E530" s="15" t="s">
        <v>1606</v>
      </c>
    </row>
    <row r="531" spans="1:5">
      <c r="A531" s="14" t="s">
        <v>1580</v>
      </c>
      <c r="B531" s="5" t="s">
        <v>1607</v>
      </c>
      <c r="C531" s="5" t="s">
        <v>1608</v>
      </c>
      <c r="D531" s="5" t="s">
        <v>5849</v>
      </c>
      <c r="E531" s="15" t="s">
        <v>1609</v>
      </c>
    </row>
    <row r="532" spans="1:5">
      <c r="A532" s="14" t="s">
        <v>1580</v>
      </c>
      <c r="B532" s="5" t="s">
        <v>1610</v>
      </c>
      <c r="C532" s="5" t="s">
        <v>1611</v>
      </c>
      <c r="D532" s="5" t="s">
        <v>5850</v>
      </c>
      <c r="E532" s="15" t="s">
        <v>1612</v>
      </c>
    </row>
    <row r="533" spans="1:5">
      <c r="A533" s="14" t="s">
        <v>1580</v>
      </c>
      <c r="B533" s="5" t="s">
        <v>1613</v>
      </c>
      <c r="C533" s="5" t="s">
        <v>1614</v>
      </c>
      <c r="D533" s="5" t="s">
        <v>5851</v>
      </c>
      <c r="E533" s="15" t="s">
        <v>1615</v>
      </c>
    </row>
    <row r="534" spans="1:5">
      <c r="A534" s="14" t="s">
        <v>1580</v>
      </c>
      <c r="B534" s="5" t="s">
        <v>1616</v>
      </c>
      <c r="C534" s="5" t="s">
        <v>1617</v>
      </c>
      <c r="D534" s="5" t="s">
        <v>5852</v>
      </c>
      <c r="E534" s="15" t="s">
        <v>1618</v>
      </c>
    </row>
    <row r="535" spans="1:5">
      <c r="A535" s="14" t="s">
        <v>1580</v>
      </c>
      <c r="B535" s="5" t="s">
        <v>1619</v>
      </c>
      <c r="C535" s="5" t="s">
        <v>1620</v>
      </c>
      <c r="D535" s="5" t="s">
        <v>5853</v>
      </c>
      <c r="E535" s="15" t="s">
        <v>1621</v>
      </c>
    </row>
    <row r="536" spans="1:5">
      <c r="A536" s="14" t="s">
        <v>1580</v>
      </c>
      <c r="B536" s="5" t="s">
        <v>1622</v>
      </c>
      <c r="C536" s="5" t="s">
        <v>1623</v>
      </c>
      <c r="D536" s="5" t="s">
        <v>5854</v>
      </c>
      <c r="E536" s="15" t="s">
        <v>1624</v>
      </c>
    </row>
    <row r="537" spans="1:5">
      <c r="A537" s="14" t="s">
        <v>1580</v>
      </c>
      <c r="B537" s="5" t="s">
        <v>1625</v>
      </c>
      <c r="C537" s="5" t="s">
        <v>1626</v>
      </c>
      <c r="D537" s="5" t="s">
        <v>5855</v>
      </c>
      <c r="E537" s="15" t="s">
        <v>1627</v>
      </c>
    </row>
    <row r="538" spans="1:5">
      <c r="A538" s="14" t="s">
        <v>1580</v>
      </c>
      <c r="B538" s="5" t="s">
        <v>1628</v>
      </c>
      <c r="C538" s="5" t="s">
        <v>1629</v>
      </c>
      <c r="D538" s="5" t="s">
        <v>5856</v>
      </c>
      <c r="E538" s="15" t="s">
        <v>1630</v>
      </c>
    </row>
    <row r="539" spans="1:5">
      <c r="A539" s="14" t="s">
        <v>1580</v>
      </c>
      <c r="B539" s="5" t="s">
        <v>1631</v>
      </c>
      <c r="C539" s="5" t="s">
        <v>1632</v>
      </c>
      <c r="D539" s="5" t="s">
        <v>5857</v>
      </c>
      <c r="E539" s="15" t="s">
        <v>1633</v>
      </c>
    </row>
    <row r="540" spans="1:5">
      <c r="A540" s="14" t="s">
        <v>1580</v>
      </c>
      <c r="B540" s="5" t="s">
        <v>1634</v>
      </c>
      <c r="C540" s="5" t="s">
        <v>1635</v>
      </c>
      <c r="D540" s="5" t="s">
        <v>5858</v>
      </c>
      <c r="E540" s="15" t="s">
        <v>1636</v>
      </c>
    </row>
    <row r="541" spans="1:5">
      <c r="A541" s="14" t="s">
        <v>1580</v>
      </c>
      <c r="B541" s="5" t="s">
        <v>1637</v>
      </c>
      <c r="C541" s="5" t="s">
        <v>1638</v>
      </c>
      <c r="D541" s="5" t="s">
        <v>5859</v>
      </c>
      <c r="E541" s="15" t="s">
        <v>1639</v>
      </c>
    </row>
    <row r="542" spans="1:5">
      <c r="A542" s="14" t="s">
        <v>1580</v>
      </c>
      <c r="B542" s="5" t="s">
        <v>1640</v>
      </c>
      <c r="C542" s="5" t="s">
        <v>1641</v>
      </c>
      <c r="D542" s="5" t="s">
        <v>5860</v>
      </c>
      <c r="E542" s="15" t="s">
        <v>1642</v>
      </c>
    </row>
    <row r="543" spans="1:5">
      <c r="A543" s="14" t="s">
        <v>1580</v>
      </c>
      <c r="B543" s="5" t="s">
        <v>1643</v>
      </c>
      <c r="C543" s="5" t="s">
        <v>1644</v>
      </c>
      <c r="D543" s="5" t="s">
        <v>5861</v>
      </c>
      <c r="E543" s="15" t="s">
        <v>1645</v>
      </c>
    </row>
    <row r="544" spans="1:5">
      <c r="A544" s="14" t="s">
        <v>1580</v>
      </c>
      <c r="B544" s="5" t="s">
        <v>1646</v>
      </c>
      <c r="C544" s="5" t="s">
        <v>1647</v>
      </c>
      <c r="D544" s="5" t="s">
        <v>5862</v>
      </c>
      <c r="E544" s="15" t="s">
        <v>1648</v>
      </c>
    </row>
    <row r="545" spans="1:5">
      <c r="A545" s="14" t="s">
        <v>1580</v>
      </c>
      <c r="B545" s="5" t="s">
        <v>1649</v>
      </c>
      <c r="C545" s="5" t="s">
        <v>1650</v>
      </c>
      <c r="D545" s="5" t="s">
        <v>5863</v>
      </c>
      <c r="E545" s="15" t="s">
        <v>1651</v>
      </c>
    </row>
    <row r="546" spans="1:5">
      <c r="A546" s="14" t="s">
        <v>1580</v>
      </c>
      <c r="B546" s="5" t="s">
        <v>1652</v>
      </c>
      <c r="C546" s="5" t="s">
        <v>1653</v>
      </c>
      <c r="D546" s="5" t="s">
        <v>5864</v>
      </c>
      <c r="E546" s="15" t="s">
        <v>1654</v>
      </c>
    </row>
    <row r="547" spans="1:5">
      <c r="A547" s="14" t="s">
        <v>1580</v>
      </c>
      <c r="B547" s="5" t="s">
        <v>1655</v>
      </c>
      <c r="C547" s="5" t="s">
        <v>1656</v>
      </c>
      <c r="D547" s="5" t="s">
        <v>5865</v>
      </c>
      <c r="E547" s="15" t="s">
        <v>1657</v>
      </c>
    </row>
    <row r="548" spans="1:5">
      <c r="A548" s="14" t="s">
        <v>1580</v>
      </c>
      <c r="B548" s="5" t="s">
        <v>1658</v>
      </c>
      <c r="C548" s="5" t="s">
        <v>1659</v>
      </c>
      <c r="D548" s="5" t="s">
        <v>5866</v>
      </c>
      <c r="E548" s="15" t="s">
        <v>1660</v>
      </c>
    </row>
    <row r="549" spans="1:5">
      <c r="A549" s="14" t="s">
        <v>1580</v>
      </c>
      <c r="B549" s="5" t="s">
        <v>1661</v>
      </c>
      <c r="C549" s="5" t="s">
        <v>1662</v>
      </c>
      <c r="D549" s="5" t="s">
        <v>5867</v>
      </c>
      <c r="E549" s="15" t="s">
        <v>1663</v>
      </c>
    </row>
    <row r="550" spans="1:5">
      <c r="A550" s="14" t="s">
        <v>1580</v>
      </c>
      <c r="B550" s="5" t="s">
        <v>1664</v>
      </c>
      <c r="C550" s="5" t="s">
        <v>1665</v>
      </c>
      <c r="D550" s="5" t="s">
        <v>5868</v>
      </c>
      <c r="E550" s="15" t="s">
        <v>1666</v>
      </c>
    </row>
    <row r="551" spans="1:5">
      <c r="A551" s="14" t="s">
        <v>1580</v>
      </c>
      <c r="B551" s="5" t="s">
        <v>1667</v>
      </c>
      <c r="C551" s="5" t="s">
        <v>1668</v>
      </c>
      <c r="D551" s="5" t="s">
        <v>5869</v>
      </c>
      <c r="E551" s="15" t="s">
        <v>1669</v>
      </c>
    </row>
    <row r="552" spans="1:5">
      <c r="A552" s="14" t="s">
        <v>1580</v>
      </c>
      <c r="B552" s="5" t="s">
        <v>1670</v>
      </c>
      <c r="C552" s="5" t="s">
        <v>1671</v>
      </c>
      <c r="D552" s="5" t="s">
        <v>5870</v>
      </c>
      <c r="E552" s="15" t="s">
        <v>1672</v>
      </c>
    </row>
    <row r="553" spans="1:5">
      <c r="A553" s="14" t="s">
        <v>1580</v>
      </c>
      <c r="B553" s="5" t="s">
        <v>1673</v>
      </c>
      <c r="C553" s="5" t="s">
        <v>1674</v>
      </c>
      <c r="D553" s="5" t="s">
        <v>5871</v>
      </c>
      <c r="E553" s="15" t="s">
        <v>1675</v>
      </c>
    </row>
    <row r="554" spans="1:5">
      <c r="A554" s="14" t="s">
        <v>1580</v>
      </c>
      <c r="B554" s="5" t="s">
        <v>1676</v>
      </c>
      <c r="C554" s="5" t="s">
        <v>1677</v>
      </c>
      <c r="D554" s="5" t="s">
        <v>5872</v>
      </c>
      <c r="E554" s="15" t="s">
        <v>1678</v>
      </c>
    </row>
    <row r="555" spans="1:5">
      <c r="A555" s="14" t="s">
        <v>1580</v>
      </c>
      <c r="B555" s="5" t="s">
        <v>1679</v>
      </c>
      <c r="C555" s="5" t="s">
        <v>1680</v>
      </c>
      <c r="D555" s="5" t="s">
        <v>5873</v>
      </c>
      <c r="E555" s="15" t="s">
        <v>1681</v>
      </c>
    </row>
    <row r="556" spans="1:5">
      <c r="A556" s="14" t="s">
        <v>1580</v>
      </c>
      <c r="B556" s="5" t="s">
        <v>1682</v>
      </c>
      <c r="C556" s="5" t="s">
        <v>1683</v>
      </c>
      <c r="D556" s="5" t="s">
        <v>5874</v>
      </c>
      <c r="E556" s="15" t="s">
        <v>1684</v>
      </c>
    </row>
    <row r="557" spans="1:5">
      <c r="A557" s="14" t="s">
        <v>1580</v>
      </c>
      <c r="B557" s="5" t="s">
        <v>1685</v>
      </c>
      <c r="C557" s="5" t="s">
        <v>1686</v>
      </c>
      <c r="D557" s="5" t="s">
        <v>5875</v>
      </c>
      <c r="E557" s="15" t="s">
        <v>1687</v>
      </c>
    </row>
    <row r="558" spans="1:5">
      <c r="A558" s="14" t="s">
        <v>1580</v>
      </c>
      <c r="B558" s="5" t="s">
        <v>1688</v>
      </c>
      <c r="C558" s="5" t="s">
        <v>1689</v>
      </c>
      <c r="D558" s="5" t="s">
        <v>5876</v>
      </c>
      <c r="E558" s="15" t="s">
        <v>1690</v>
      </c>
    </row>
    <row r="559" spans="1:5">
      <c r="A559" s="14" t="s">
        <v>1580</v>
      </c>
      <c r="B559" s="5" t="s">
        <v>1691</v>
      </c>
      <c r="C559" s="5" t="s">
        <v>1692</v>
      </c>
      <c r="D559" s="5" t="s">
        <v>5877</v>
      </c>
      <c r="E559" s="15" t="s">
        <v>1693</v>
      </c>
    </row>
    <row r="560" spans="1:5">
      <c r="A560" s="14" t="s">
        <v>1580</v>
      </c>
      <c r="B560" s="5" t="s">
        <v>1694</v>
      </c>
      <c r="C560" s="5" t="s">
        <v>1695</v>
      </c>
      <c r="D560" s="5" t="s">
        <v>5878</v>
      </c>
      <c r="E560" s="15" t="s">
        <v>1696</v>
      </c>
    </row>
    <row r="561" spans="1:5">
      <c r="A561" s="14" t="s">
        <v>1580</v>
      </c>
      <c r="B561" s="5" t="s">
        <v>1697</v>
      </c>
      <c r="C561" s="5" t="s">
        <v>1698</v>
      </c>
      <c r="D561" s="5" t="s">
        <v>5879</v>
      </c>
      <c r="E561" s="15" t="s">
        <v>1699</v>
      </c>
    </row>
    <row r="562" spans="1:5">
      <c r="A562" s="14" t="s">
        <v>1580</v>
      </c>
      <c r="B562" s="5" t="s">
        <v>1700</v>
      </c>
      <c r="C562" s="5" t="s">
        <v>1701</v>
      </c>
      <c r="D562" s="5" t="s">
        <v>5880</v>
      </c>
      <c r="E562" s="15" t="s">
        <v>1702</v>
      </c>
    </row>
    <row r="563" spans="1:5">
      <c r="A563" s="14" t="s">
        <v>1580</v>
      </c>
      <c r="B563" s="5" t="s">
        <v>1703</v>
      </c>
      <c r="C563" s="5" t="s">
        <v>1704</v>
      </c>
      <c r="D563" s="5" t="s">
        <v>5881</v>
      </c>
      <c r="E563" s="15" t="s">
        <v>1705</v>
      </c>
    </row>
    <row r="564" spans="1:5">
      <c r="A564" s="14" t="s">
        <v>1580</v>
      </c>
      <c r="B564" s="5" t="s">
        <v>1706</v>
      </c>
      <c r="C564" s="5" t="s">
        <v>1707</v>
      </c>
      <c r="D564" s="5" t="s">
        <v>5882</v>
      </c>
      <c r="E564" s="15" t="s">
        <v>1708</v>
      </c>
    </row>
    <row r="565" spans="1:5">
      <c r="A565" s="14" t="s">
        <v>1580</v>
      </c>
      <c r="B565" s="5" t="s">
        <v>1709</v>
      </c>
      <c r="C565" s="5" t="s">
        <v>1710</v>
      </c>
      <c r="D565" s="5" t="s">
        <v>5883</v>
      </c>
      <c r="E565" s="15" t="s">
        <v>1711</v>
      </c>
    </row>
    <row r="566" spans="1:5">
      <c r="A566" s="14" t="s">
        <v>1580</v>
      </c>
      <c r="B566" s="5" t="s">
        <v>1712</v>
      </c>
      <c r="C566" s="5" t="s">
        <v>1713</v>
      </c>
      <c r="D566" s="5" t="s">
        <v>5884</v>
      </c>
      <c r="E566" s="15" t="s">
        <v>1714</v>
      </c>
    </row>
    <row r="567" spans="1:5">
      <c r="A567" s="14" t="s">
        <v>1580</v>
      </c>
      <c r="B567" s="5" t="s">
        <v>1715</v>
      </c>
      <c r="C567" s="5" t="s">
        <v>1716</v>
      </c>
      <c r="D567" s="5" t="s">
        <v>5885</v>
      </c>
      <c r="E567" s="15" t="s">
        <v>1717</v>
      </c>
    </row>
    <row r="568" spans="1:5">
      <c r="A568" s="14" t="s">
        <v>1580</v>
      </c>
      <c r="B568" s="5" t="s">
        <v>1718</v>
      </c>
      <c r="C568" s="5" t="s">
        <v>1719</v>
      </c>
      <c r="D568" s="5" t="s">
        <v>5886</v>
      </c>
      <c r="E568" s="15" t="s">
        <v>1720</v>
      </c>
    </row>
    <row r="569" spans="1:5">
      <c r="A569" s="14" t="s">
        <v>1580</v>
      </c>
      <c r="B569" s="5" t="s">
        <v>1721</v>
      </c>
      <c r="C569" s="5" t="s">
        <v>1722</v>
      </c>
      <c r="D569" s="5" t="s">
        <v>5887</v>
      </c>
      <c r="E569" s="15" t="s">
        <v>1723</v>
      </c>
    </row>
    <row r="570" spans="1:5">
      <c r="A570" s="14" t="s">
        <v>1580</v>
      </c>
      <c r="B570" s="5" t="s">
        <v>1724</v>
      </c>
      <c r="C570" s="5" t="s">
        <v>1725</v>
      </c>
      <c r="D570" s="5" t="s">
        <v>5888</v>
      </c>
      <c r="E570" s="15" t="s">
        <v>1726</v>
      </c>
    </row>
    <row r="571" spans="1:5">
      <c r="A571" s="14" t="s">
        <v>1580</v>
      </c>
      <c r="B571" s="5" t="s">
        <v>1727</v>
      </c>
      <c r="C571" s="5" t="s">
        <v>1728</v>
      </c>
      <c r="D571" s="5" t="s">
        <v>5889</v>
      </c>
      <c r="E571" s="15" t="s">
        <v>1729</v>
      </c>
    </row>
    <row r="572" spans="1:5">
      <c r="A572" s="14" t="s">
        <v>1580</v>
      </c>
      <c r="B572" s="5" t="s">
        <v>1730</v>
      </c>
      <c r="C572" s="5" t="s">
        <v>1731</v>
      </c>
      <c r="D572" s="5" t="s">
        <v>5890</v>
      </c>
      <c r="E572" s="15" t="s">
        <v>1732</v>
      </c>
    </row>
    <row r="573" spans="1:5">
      <c r="A573" s="14" t="s">
        <v>1580</v>
      </c>
      <c r="B573" s="5" t="s">
        <v>1733</v>
      </c>
      <c r="C573" s="5" t="s">
        <v>1734</v>
      </c>
      <c r="D573" s="5" t="s">
        <v>5891</v>
      </c>
      <c r="E573" s="15" t="s">
        <v>1735</v>
      </c>
    </row>
    <row r="574" spans="1:5">
      <c r="A574" s="14" t="s">
        <v>1580</v>
      </c>
      <c r="B574" s="5" t="s">
        <v>1736</v>
      </c>
      <c r="C574" s="5" t="s">
        <v>1737</v>
      </c>
      <c r="D574" s="5" t="s">
        <v>5892</v>
      </c>
      <c r="E574" s="15" t="s">
        <v>1738</v>
      </c>
    </row>
    <row r="575" spans="1:5">
      <c r="A575" s="14" t="s">
        <v>1580</v>
      </c>
      <c r="B575" s="5" t="s">
        <v>1739</v>
      </c>
      <c r="C575" s="5" t="s">
        <v>1740</v>
      </c>
      <c r="D575" s="5" t="s">
        <v>5893</v>
      </c>
      <c r="E575" s="15" t="s">
        <v>1741</v>
      </c>
    </row>
    <row r="576" spans="1:5">
      <c r="A576" s="14" t="s">
        <v>1580</v>
      </c>
      <c r="B576" s="5" t="s">
        <v>1742</v>
      </c>
      <c r="C576" s="5" t="s">
        <v>1743</v>
      </c>
      <c r="D576" s="5" t="s">
        <v>5894</v>
      </c>
      <c r="E576" s="15" t="s">
        <v>1744</v>
      </c>
    </row>
    <row r="577" spans="1:5">
      <c r="A577" s="14" t="s">
        <v>1580</v>
      </c>
      <c r="B577" s="5" t="s">
        <v>1745</v>
      </c>
      <c r="C577" s="5" t="s">
        <v>1746</v>
      </c>
      <c r="D577" s="5" t="s">
        <v>5895</v>
      </c>
      <c r="E577" s="15" t="s">
        <v>1747</v>
      </c>
    </row>
    <row r="578" spans="1:5">
      <c r="A578" s="14" t="s">
        <v>1580</v>
      </c>
      <c r="B578" s="5" t="s">
        <v>1748</v>
      </c>
      <c r="C578" s="5" t="s">
        <v>1749</v>
      </c>
      <c r="D578" s="5" t="s">
        <v>5896</v>
      </c>
      <c r="E578" s="15" t="s">
        <v>1750</v>
      </c>
    </row>
    <row r="579" spans="1:5">
      <c r="A579" s="14" t="s">
        <v>1580</v>
      </c>
      <c r="B579" s="5" t="s">
        <v>890</v>
      </c>
      <c r="C579" s="5" t="s">
        <v>891</v>
      </c>
      <c r="D579" s="5" t="s">
        <v>5897</v>
      </c>
      <c r="E579" s="15" t="s">
        <v>1751</v>
      </c>
    </row>
    <row r="580" spans="1:5">
      <c r="A580" s="14" t="s">
        <v>1580</v>
      </c>
      <c r="B580" s="5" t="s">
        <v>1752</v>
      </c>
      <c r="C580" s="5" t="s">
        <v>1753</v>
      </c>
      <c r="D580" s="5" t="s">
        <v>5898</v>
      </c>
      <c r="E580" s="15" t="s">
        <v>1754</v>
      </c>
    </row>
    <row r="581" spans="1:5">
      <c r="A581" s="14" t="s">
        <v>1580</v>
      </c>
      <c r="B581" s="5" t="s">
        <v>1755</v>
      </c>
      <c r="C581" s="5" t="s">
        <v>1756</v>
      </c>
      <c r="D581" s="5" t="s">
        <v>5899</v>
      </c>
      <c r="E581" s="15" t="s">
        <v>1757</v>
      </c>
    </row>
    <row r="582" spans="1:5">
      <c r="A582" s="14" t="s">
        <v>1580</v>
      </c>
      <c r="B582" s="5" t="s">
        <v>1758</v>
      </c>
      <c r="C582" s="5" t="s">
        <v>1759</v>
      </c>
      <c r="D582" s="5" t="s">
        <v>5900</v>
      </c>
      <c r="E582" s="15" t="s">
        <v>1760</v>
      </c>
    </row>
    <row r="583" spans="1:5">
      <c r="A583" s="14" t="s">
        <v>1580</v>
      </c>
      <c r="B583" s="5" t="s">
        <v>1761</v>
      </c>
      <c r="C583" s="5" t="s">
        <v>1762</v>
      </c>
      <c r="D583" s="5" t="s">
        <v>5901</v>
      </c>
      <c r="E583" s="15" t="s">
        <v>1763</v>
      </c>
    </row>
    <row r="584" spans="1:5">
      <c r="A584" s="14" t="s">
        <v>1580</v>
      </c>
      <c r="B584" s="5" t="s">
        <v>1764</v>
      </c>
      <c r="C584" s="5" t="s">
        <v>1765</v>
      </c>
      <c r="D584" s="5" t="s">
        <v>5902</v>
      </c>
      <c r="E584" s="15" t="s">
        <v>1766</v>
      </c>
    </row>
    <row r="585" spans="1:5" ht="16.5" thickBot="1">
      <c r="A585" s="14" t="s">
        <v>1580</v>
      </c>
      <c r="B585" s="5" t="s">
        <v>1767</v>
      </c>
      <c r="C585" s="5" t="s">
        <v>1768</v>
      </c>
      <c r="D585" s="5" t="s">
        <v>5903</v>
      </c>
      <c r="E585" s="15" t="s">
        <v>1769</v>
      </c>
    </row>
    <row r="586" spans="1:5" ht="16.5" thickTop="1">
      <c r="A586" s="12" t="s">
        <v>1770</v>
      </c>
      <c r="B586" s="4" t="s">
        <v>1771</v>
      </c>
      <c r="C586" s="4"/>
      <c r="D586" s="4" t="s">
        <v>5904</v>
      </c>
      <c r="E586" s="13" t="s">
        <v>1772</v>
      </c>
    </row>
    <row r="587" spans="1:5">
      <c r="A587" s="14" t="s">
        <v>1770</v>
      </c>
      <c r="B587" s="5" t="s">
        <v>1773</v>
      </c>
      <c r="C587" s="5" t="s">
        <v>1774</v>
      </c>
      <c r="D587" s="5" t="s">
        <v>5905</v>
      </c>
      <c r="E587" s="15" t="s">
        <v>1775</v>
      </c>
    </row>
    <row r="588" spans="1:5">
      <c r="A588" s="14" t="s">
        <v>1770</v>
      </c>
      <c r="B588" s="5" t="s">
        <v>1776</v>
      </c>
      <c r="C588" s="5" t="s">
        <v>1777</v>
      </c>
      <c r="D588" s="5" t="s">
        <v>5906</v>
      </c>
      <c r="E588" s="15" t="s">
        <v>1778</v>
      </c>
    </row>
    <row r="589" spans="1:5">
      <c r="A589" s="14" t="s">
        <v>1770</v>
      </c>
      <c r="B589" s="5" t="s">
        <v>1779</v>
      </c>
      <c r="C589" s="5" t="s">
        <v>1780</v>
      </c>
      <c r="D589" s="5" t="s">
        <v>5907</v>
      </c>
      <c r="E589" s="15" t="s">
        <v>1781</v>
      </c>
    </row>
    <row r="590" spans="1:5">
      <c r="A590" s="14" t="s">
        <v>1770</v>
      </c>
      <c r="B590" s="5" t="s">
        <v>1782</v>
      </c>
      <c r="C590" s="5" t="s">
        <v>1783</v>
      </c>
      <c r="D590" s="5" t="s">
        <v>5908</v>
      </c>
      <c r="E590" s="15" t="s">
        <v>1784</v>
      </c>
    </row>
    <row r="591" spans="1:5">
      <c r="A591" s="14" t="s">
        <v>1770</v>
      </c>
      <c r="B591" s="5" t="s">
        <v>1785</v>
      </c>
      <c r="C591" s="5" t="s">
        <v>1786</v>
      </c>
      <c r="D591" s="5" t="s">
        <v>5909</v>
      </c>
      <c r="E591" s="15" t="s">
        <v>1787</v>
      </c>
    </row>
    <row r="592" spans="1:5">
      <c r="A592" s="14" t="s">
        <v>1770</v>
      </c>
      <c r="B592" s="5" t="s">
        <v>1788</v>
      </c>
      <c r="C592" s="5" t="s">
        <v>1789</v>
      </c>
      <c r="D592" s="5" t="s">
        <v>5910</v>
      </c>
      <c r="E592" s="15" t="s">
        <v>1790</v>
      </c>
    </row>
    <row r="593" spans="1:5">
      <c r="A593" s="14" t="s">
        <v>1770</v>
      </c>
      <c r="B593" s="5" t="s">
        <v>1791</v>
      </c>
      <c r="C593" s="5" t="s">
        <v>1792</v>
      </c>
      <c r="D593" s="5" t="s">
        <v>5911</v>
      </c>
      <c r="E593" s="15" t="s">
        <v>1793</v>
      </c>
    </row>
    <row r="594" spans="1:5">
      <c r="A594" s="14" t="s">
        <v>1770</v>
      </c>
      <c r="B594" s="5" t="s">
        <v>1794</v>
      </c>
      <c r="C594" s="5" t="s">
        <v>1795</v>
      </c>
      <c r="D594" s="5" t="s">
        <v>5912</v>
      </c>
      <c r="E594" s="15" t="s">
        <v>1796</v>
      </c>
    </row>
    <row r="595" spans="1:5">
      <c r="A595" s="14" t="s">
        <v>1770</v>
      </c>
      <c r="B595" s="5" t="s">
        <v>1797</v>
      </c>
      <c r="C595" s="5" t="s">
        <v>1798</v>
      </c>
      <c r="D595" s="5" t="s">
        <v>5913</v>
      </c>
      <c r="E595" s="15" t="s">
        <v>1799</v>
      </c>
    </row>
    <row r="596" spans="1:5">
      <c r="A596" s="14" t="s">
        <v>1770</v>
      </c>
      <c r="B596" s="5" t="s">
        <v>1800</v>
      </c>
      <c r="C596" s="5" t="s">
        <v>1801</v>
      </c>
      <c r="D596" s="5" t="s">
        <v>5914</v>
      </c>
      <c r="E596" s="15" t="s">
        <v>1802</v>
      </c>
    </row>
    <row r="597" spans="1:5">
      <c r="A597" s="14" t="s">
        <v>1770</v>
      </c>
      <c r="B597" s="5" t="s">
        <v>1803</v>
      </c>
      <c r="C597" s="5" t="s">
        <v>1433</v>
      </c>
      <c r="D597" s="5" t="s">
        <v>5915</v>
      </c>
      <c r="E597" s="15" t="s">
        <v>1804</v>
      </c>
    </row>
    <row r="598" spans="1:5">
      <c r="A598" s="14" t="s">
        <v>1770</v>
      </c>
      <c r="B598" s="5" t="s">
        <v>1805</v>
      </c>
      <c r="C598" s="5" t="s">
        <v>1806</v>
      </c>
      <c r="D598" s="5" t="s">
        <v>5916</v>
      </c>
      <c r="E598" s="15" t="s">
        <v>1807</v>
      </c>
    </row>
    <row r="599" spans="1:5">
      <c r="A599" s="14" t="s">
        <v>1770</v>
      </c>
      <c r="B599" s="5" t="s">
        <v>1808</v>
      </c>
      <c r="C599" s="5" t="s">
        <v>1809</v>
      </c>
      <c r="D599" s="5" t="s">
        <v>5917</v>
      </c>
      <c r="E599" s="15" t="s">
        <v>1810</v>
      </c>
    </row>
    <row r="600" spans="1:5">
      <c r="A600" s="14" t="s">
        <v>1770</v>
      </c>
      <c r="B600" s="5" t="s">
        <v>1811</v>
      </c>
      <c r="C600" s="5" t="s">
        <v>1812</v>
      </c>
      <c r="D600" s="5" t="s">
        <v>5918</v>
      </c>
      <c r="E600" s="15" t="s">
        <v>1813</v>
      </c>
    </row>
    <row r="601" spans="1:5">
      <c r="A601" s="14" t="s">
        <v>1770</v>
      </c>
      <c r="B601" s="5" t="s">
        <v>1814</v>
      </c>
      <c r="C601" s="5" t="s">
        <v>1815</v>
      </c>
      <c r="D601" s="5" t="s">
        <v>5919</v>
      </c>
      <c r="E601" s="15" t="s">
        <v>1816</v>
      </c>
    </row>
    <row r="602" spans="1:5">
      <c r="A602" s="14" t="s">
        <v>1770</v>
      </c>
      <c r="B602" s="5" t="s">
        <v>1817</v>
      </c>
      <c r="C602" s="5" t="s">
        <v>1818</v>
      </c>
      <c r="D602" s="5" t="s">
        <v>5920</v>
      </c>
      <c r="E602" s="15" t="s">
        <v>1819</v>
      </c>
    </row>
    <row r="603" spans="1:5">
      <c r="A603" s="14" t="s">
        <v>1770</v>
      </c>
      <c r="B603" s="5" t="s">
        <v>1820</v>
      </c>
      <c r="C603" s="5" t="s">
        <v>1821</v>
      </c>
      <c r="D603" s="5" t="s">
        <v>5921</v>
      </c>
      <c r="E603" s="15" t="s">
        <v>1822</v>
      </c>
    </row>
    <row r="604" spans="1:5">
      <c r="A604" s="14" t="s">
        <v>1770</v>
      </c>
      <c r="B604" s="5" t="s">
        <v>1823</v>
      </c>
      <c r="C604" s="5" t="s">
        <v>1824</v>
      </c>
      <c r="D604" s="5" t="s">
        <v>5922</v>
      </c>
      <c r="E604" s="15" t="s">
        <v>1825</v>
      </c>
    </row>
    <row r="605" spans="1:5">
      <c r="A605" s="14" t="s">
        <v>1770</v>
      </c>
      <c r="B605" s="5" t="s">
        <v>1826</v>
      </c>
      <c r="C605" s="5" t="s">
        <v>1827</v>
      </c>
      <c r="D605" s="5" t="s">
        <v>5923</v>
      </c>
      <c r="E605" s="15" t="s">
        <v>1828</v>
      </c>
    </row>
    <row r="606" spans="1:5">
      <c r="A606" s="14" t="s">
        <v>1770</v>
      </c>
      <c r="B606" s="5" t="s">
        <v>1829</v>
      </c>
      <c r="C606" s="5" t="s">
        <v>1830</v>
      </c>
      <c r="D606" s="5" t="s">
        <v>5924</v>
      </c>
      <c r="E606" s="15" t="s">
        <v>1831</v>
      </c>
    </row>
    <row r="607" spans="1:5">
      <c r="A607" s="14" t="s">
        <v>1770</v>
      </c>
      <c r="B607" s="5" t="s">
        <v>1832</v>
      </c>
      <c r="C607" s="5" t="s">
        <v>1833</v>
      </c>
      <c r="D607" s="5" t="s">
        <v>5925</v>
      </c>
      <c r="E607" s="15" t="s">
        <v>1834</v>
      </c>
    </row>
    <row r="608" spans="1:5">
      <c r="A608" s="14" t="s">
        <v>1770</v>
      </c>
      <c r="B608" s="5" t="s">
        <v>1835</v>
      </c>
      <c r="C608" s="5" t="s">
        <v>1836</v>
      </c>
      <c r="D608" s="5" t="s">
        <v>5926</v>
      </c>
      <c r="E608" s="15" t="s">
        <v>1837</v>
      </c>
    </row>
    <row r="609" spans="1:5">
      <c r="A609" s="14" t="s">
        <v>1770</v>
      </c>
      <c r="B609" s="5" t="s">
        <v>1838</v>
      </c>
      <c r="C609" s="5" t="s">
        <v>1839</v>
      </c>
      <c r="D609" s="5" t="s">
        <v>5927</v>
      </c>
      <c r="E609" s="15" t="s">
        <v>1840</v>
      </c>
    </row>
    <row r="610" spans="1:5">
      <c r="A610" s="14" t="s">
        <v>1770</v>
      </c>
      <c r="B610" s="5" t="s">
        <v>1841</v>
      </c>
      <c r="C610" s="5" t="s">
        <v>1842</v>
      </c>
      <c r="D610" s="5" t="s">
        <v>5928</v>
      </c>
      <c r="E610" s="15" t="s">
        <v>1843</v>
      </c>
    </row>
    <row r="611" spans="1:5">
      <c r="A611" s="14" t="s">
        <v>1770</v>
      </c>
      <c r="B611" s="5" t="s">
        <v>1844</v>
      </c>
      <c r="C611" s="5" t="s">
        <v>1845</v>
      </c>
      <c r="D611" s="5" t="s">
        <v>5929</v>
      </c>
      <c r="E611" s="15" t="s">
        <v>1846</v>
      </c>
    </row>
    <row r="612" spans="1:5">
      <c r="A612" s="14" t="s">
        <v>1770</v>
      </c>
      <c r="B612" s="5" t="s">
        <v>1847</v>
      </c>
      <c r="C612" s="5" t="s">
        <v>1848</v>
      </c>
      <c r="D612" s="5" t="s">
        <v>5930</v>
      </c>
      <c r="E612" s="15" t="s">
        <v>1849</v>
      </c>
    </row>
    <row r="613" spans="1:5">
      <c r="A613" s="14" t="s">
        <v>1770</v>
      </c>
      <c r="B613" s="5" t="s">
        <v>1850</v>
      </c>
      <c r="C613" s="5" t="s">
        <v>1851</v>
      </c>
      <c r="D613" s="5" t="s">
        <v>5931</v>
      </c>
      <c r="E613" s="15" t="s">
        <v>1852</v>
      </c>
    </row>
    <row r="614" spans="1:5">
      <c r="A614" s="14" t="s">
        <v>1770</v>
      </c>
      <c r="B614" s="5" t="s">
        <v>1853</v>
      </c>
      <c r="C614" s="5" t="s">
        <v>1854</v>
      </c>
      <c r="D614" s="5" t="s">
        <v>5932</v>
      </c>
      <c r="E614" s="15" t="s">
        <v>1855</v>
      </c>
    </row>
    <row r="615" spans="1:5">
      <c r="A615" s="14" t="s">
        <v>1770</v>
      </c>
      <c r="B615" s="5" t="s">
        <v>1856</v>
      </c>
      <c r="C615" s="5" t="s">
        <v>1857</v>
      </c>
      <c r="D615" s="5" t="s">
        <v>5933</v>
      </c>
      <c r="E615" s="15" t="s">
        <v>1858</v>
      </c>
    </row>
    <row r="616" spans="1:5">
      <c r="A616" s="14" t="s">
        <v>1770</v>
      </c>
      <c r="B616" s="5" t="s">
        <v>1859</v>
      </c>
      <c r="C616" s="5" t="s">
        <v>1860</v>
      </c>
      <c r="D616" s="5" t="s">
        <v>5934</v>
      </c>
      <c r="E616" s="15" t="s">
        <v>1861</v>
      </c>
    </row>
    <row r="617" spans="1:5">
      <c r="A617" s="14" t="s">
        <v>1770</v>
      </c>
      <c r="B617" s="5" t="s">
        <v>1862</v>
      </c>
      <c r="C617" s="5" t="s">
        <v>1863</v>
      </c>
      <c r="D617" s="5" t="s">
        <v>5935</v>
      </c>
      <c r="E617" s="15" t="s">
        <v>1864</v>
      </c>
    </row>
    <row r="618" spans="1:5">
      <c r="A618" s="14" t="s">
        <v>1770</v>
      </c>
      <c r="B618" s="5" t="s">
        <v>1865</v>
      </c>
      <c r="C618" s="5" t="s">
        <v>1866</v>
      </c>
      <c r="D618" s="5" t="s">
        <v>5936</v>
      </c>
      <c r="E618" s="15" t="s">
        <v>1867</v>
      </c>
    </row>
    <row r="619" spans="1:5">
      <c r="A619" s="14" t="s">
        <v>1770</v>
      </c>
      <c r="B619" s="5" t="s">
        <v>1868</v>
      </c>
      <c r="C619" s="5" t="s">
        <v>1869</v>
      </c>
      <c r="D619" s="5" t="s">
        <v>5937</v>
      </c>
      <c r="E619" s="15" t="s">
        <v>1870</v>
      </c>
    </row>
    <row r="620" spans="1:5">
      <c r="A620" s="14" t="s">
        <v>1770</v>
      </c>
      <c r="B620" s="5" t="s">
        <v>1871</v>
      </c>
      <c r="C620" s="5" t="s">
        <v>1872</v>
      </c>
      <c r="D620" s="5" t="s">
        <v>5938</v>
      </c>
      <c r="E620" s="15" t="s">
        <v>1873</v>
      </c>
    </row>
    <row r="621" spans="1:5">
      <c r="A621" s="14" t="s">
        <v>1770</v>
      </c>
      <c r="B621" s="5" t="s">
        <v>1874</v>
      </c>
      <c r="C621" s="5" t="s">
        <v>1875</v>
      </c>
      <c r="D621" s="5" t="s">
        <v>5939</v>
      </c>
      <c r="E621" s="15" t="s">
        <v>1876</v>
      </c>
    </row>
    <row r="622" spans="1:5">
      <c r="A622" s="14" t="s">
        <v>1770</v>
      </c>
      <c r="B622" s="5" t="s">
        <v>1877</v>
      </c>
      <c r="C622" s="5" t="s">
        <v>1878</v>
      </c>
      <c r="D622" s="5" t="s">
        <v>5940</v>
      </c>
      <c r="E622" s="15" t="s">
        <v>1879</v>
      </c>
    </row>
    <row r="623" spans="1:5">
      <c r="A623" s="14" t="s">
        <v>1770</v>
      </c>
      <c r="B623" s="5" t="s">
        <v>1880</v>
      </c>
      <c r="C623" s="5" t="s">
        <v>1881</v>
      </c>
      <c r="D623" s="5" t="s">
        <v>5941</v>
      </c>
      <c r="E623" s="15" t="s">
        <v>1882</v>
      </c>
    </row>
    <row r="624" spans="1:5">
      <c r="A624" s="14" t="s">
        <v>1770</v>
      </c>
      <c r="B624" s="5" t="s">
        <v>1883</v>
      </c>
      <c r="C624" s="5" t="s">
        <v>1884</v>
      </c>
      <c r="D624" s="5" t="s">
        <v>5942</v>
      </c>
      <c r="E624" s="15" t="s">
        <v>1885</v>
      </c>
    </row>
    <row r="625" spans="1:5">
      <c r="A625" s="14" t="s">
        <v>1770</v>
      </c>
      <c r="B625" s="5" t="s">
        <v>1886</v>
      </c>
      <c r="C625" s="5" t="s">
        <v>1887</v>
      </c>
      <c r="D625" s="5" t="s">
        <v>5943</v>
      </c>
      <c r="E625" s="15" t="s">
        <v>1888</v>
      </c>
    </row>
    <row r="626" spans="1:5">
      <c r="A626" s="14" t="s">
        <v>1770</v>
      </c>
      <c r="B626" s="5" t="s">
        <v>1889</v>
      </c>
      <c r="C626" s="5" t="s">
        <v>1890</v>
      </c>
      <c r="D626" s="5" t="s">
        <v>5944</v>
      </c>
      <c r="E626" s="15" t="s">
        <v>1891</v>
      </c>
    </row>
    <row r="627" spans="1:5">
      <c r="A627" s="14" t="s">
        <v>1770</v>
      </c>
      <c r="B627" s="5" t="s">
        <v>1892</v>
      </c>
      <c r="C627" s="5" t="s">
        <v>1893</v>
      </c>
      <c r="D627" s="5" t="s">
        <v>5945</v>
      </c>
      <c r="E627" s="15" t="s">
        <v>1894</v>
      </c>
    </row>
    <row r="628" spans="1:5">
      <c r="A628" s="14" t="s">
        <v>1770</v>
      </c>
      <c r="B628" s="5" t="s">
        <v>1895</v>
      </c>
      <c r="C628" s="5" t="s">
        <v>1896</v>
      </c>
      <c r="D628" s="5" t="s">
        <v>5946</v>
      </c>
      <c r="E628" s="15" t="s">
        <v>1897</v>
      </c>
    </row>
    <row r="629" spans="1:5">
      <c r="A629" s="14" t="s">
        <v>1770</v>
      </c>
      <c r="B629" s="5" t="s">
        <v>1898</v>
      </c>
      <c r="C629" s="5" t="s">
        <v>1899</v>
      </c>
      <c r="D629" s="5" t="s">
        <v>5947</v>
      </c>
      <c r="E629" s="15" t="s">
        <v>1900</v>
      </c>
    </row>
    <row r="630" spans="1:5">
      <c r="A630" s="14" t="s">
        <v>1770</v>
      </c>
      <c r="B630" s="5" t="s">
        <v>1901</v>
      </c>
      <c r="C630" s="5" t="s">
        <v>1902</v>
      </c>
      <c r="D630" s="5" t="s">
        <v>5948</v>
      </c>
      <c r="E630" s="15" t="s">
        <v>1903</v>
      </c>
    </row>
    <row r="631" spans="1:5">
      <c r="A631" s="14" t="s">
        <v>1770</v>
      </c>
      <c r="B631" s="5" t="s">
        <v>1904</v>
      </c>
      <c r="C631" s="5" t="s">
        <v>1905</v>
      </c>
      <c r="D631" s="5" t="s">
        <v>5949</v>
      </c>
      <c r="E631" s="15" t="s">
        <v>1906</v>
      </c>
    </row>
    <row r="632" spans="1:5">
      <c r="A632" s="14" t="s">
        <v>1770</v>
      </c>
      <c r="B632" s="5" t="s">
        <v>1907</v>
      </c>
      <c r="C632" s="5" t="s">
        <v>1908</v>
      </c>
      <c r="D632" s="5" t="s">
        <v>5950</v>
      </c>
      <c r="E632" s="15" t="s">
        <v>1909</v>
      </c>
    </row>
    <row r="633" spans="1:5">
      <c r="A633" s="14" t="s">
        <v>1770</v>
      </c>
      <c r="B633" s="5" t="s">
        <v>1910</v>
      </c>
      <c r="C633" s="5" t="s">
        <v>1911</v>
      </c>
      <c r="D633" s="5" t="s">
        <v>5951</v>
      </c>
      <c r="E633" s="15" t="s">
        <v>1912</v>
      </c>
    </row>
    <row r="634" spans="1:5">
      <c r="A634" s="14" t="s">
        <v>1770</v>
      </c>
      <c r="B634" s="5" t="s">
        <v>1913</v>
      </c>
      <c r="C634" s="5" t="s">
        <v>1914</v>
      </c>
      <c r="D634" s="5" t="s">
        <v>5952</v>
      </c>
      <c r="E634" s="15" t="s">
        <v>1915</v>
      </c>
    </row>
    <row r="635" spans="1:5">
      <c r="A635" s="14" t="s">
        <v>1770</v>
      </c>
      <c r="B635" s="5" t="s">
        <v>1916</v>
      </c>
      <c r="C635" s="5" t="s">
        <v>1917</v>
      </c>
      <c r="D635" s="5" t="s">
        <v>5953</v>
      </c>
      <c r="E635" s="15" t="s">
        <v>1918</v>
      </c>
    </row>
    <row r="636" spans="1:5">
      <c r="A636" s="14" t="s">
        <v>1770</v>
      </c>
      <c r="B636" s="5" t="s">
        <v>1919</v>
      </c>
      <c r="C636" s="5" t="s">
        <v>1920</v>
      </c>
      <c r="D636" s="5" t="s">
        <v>5954</v>
      </c>
      <c r="E636" s="15" t="s">
        <v>1921</v>
      </c>
    </row>
    <row r="637" spans="1:5">
      <c r="A637" s="14" t="s">
        <v>1770</v>
      </c>
      <c r="B637" s="5" t="s">
        <v>1922</v>
      </c>
      <c r="C637" s="5" t="s">
        <v>1923</v>
      </c>
      <c r="D637" s="5" t="s">
        <v>5955</v>
      </c>
      <c r="E637" s="15" t="s">
        <v>1924</v>
      </c>
    </row>
    <row r="638" spans="1:5">
      <c r="A638" s="14" t="s">
        <v>1770</v>
      </c>
      <c r="B638" s="5" t="s">
        <v>1925</v>
      </c>
      <c r="C638" s="5" t="s">
        <v>1926</v>
      </c>
      <c r="D638" s="5" t="s">
        <v>5956</v>
      </c>
      <c r="E638" s="15" t="s">
        <v>1927</v>
      </c>
    </row>
    <row r="639" spans="1:5">
      <c r="A639" s="14" t="s">
        <v>1770</v>
      </c>
      <c r="B639" s="5" t="s">
        <v>1928</v>
      </c>
      <c r="C639" s="5" t="s">
        <v>1929</v>
      </c>
      <c r="D639" s="5" t="s">
        <v>5957</v>
      </c>
      <c r="E639" s="15" t="s">
        <v>1930</v>
      </c>
    </row>
    <row r="640" spans="1:5" ht="16.5" thickBot="1">
      <c r="A640" s="14" t="s">
        <v>1770</v>
      </c>
      <c r="B640" s="5" t="s">
        <v>1931</v>
      </c>
      <c r="C640" s="5" t="s">
        <v>1932</v>
      </c>
      <c r="D640" s="5" t="s">
        <v>5958</v>
      </c>
      <c r="E640" s="15" t="s">
        <v>1933</v>
      </c>
    </row>
    <row r="641" spans="1:5" ht="16.5" thickTop="1">
      <c r="A641" s="12" t="s">
        <v>1934</v>
      </c>
      <c r="B641" s="4" t="s">
        <v>1935</v>
      </c>
      <c r="C641" s="4"/>
      <c r="D641" s="4" t="s">
        <v>5959</v>
      </c>
      <c r="E641" s="13" t="s">
        <v>1936</v>
      </c>
    </row>
    <row r="642" spans="1:5">
      <c r="A642" s="14" t="s">
        <v>1934</v>
      </c>
      <c r="B642" s="5" t="s">
        <v>1937</v>
      </c>
      <c r="C642" s="5" t="s">
        <v>1938</v>
      </c>
      <c r="D642" s="5" t="s">
        <v>5960</v>
      </c>
      <c r="E642" s="15" t="s">
        <v>1939</v>
      </c>
    </row>
    <row r="643" spans="1:5">
      <c r="A643" s="14" t="s">
        <v>1934</v>
      </c>
      <c r="B643" s="5" t="s">
        <v>1940</v>
      </c>
      <c r="C643" s="5" t="s">
        <v>1941</v>
      </c>
      <c r="D643" s="5" t="s">
        <v>5961</v>
      </c>
      <c r="E643" s="15" t="s">
        <v>1942</v>
      </c>
    </row>
    <row r="644" spans="1:5">
      <c r="A644" s="14" t="s">
        <v>1934</v>
      </c>
      <c r="B644" s="5" t="s">
        <v>1943</v>
      </c>
      <c r="C644" s="5" t="s">
        <v>1944</v>
      </c>
      <c r="D644" s="5" t="s">
        <v>5962</v>
      </c>
      <c r="E644" s="15" t="s">
        <v>1945</v>
      </c>
    </row>
    <row r="645" spans="1:5">
      <c r="A645" s="14" t="s">
        <v>1934</v>
      </c>
      <c r="B645" s="5" t="s">
        <v>1946</v>
      </c>
      <c r="C645" s="5" t="s">
        <v>1947</v>
      </c>
      <c r="D645" s="5" t="s">
        <v>5963</v>
      </c>
      <c r="E645" s="15" t="s">
        <v>1948</v>
      </c>
    </row>
    <row r="646" spans="1:5">
      <c r="A646" s="14" t="s">
        <v>1934</v>
      </c>
      <c r="B646" s="5" t="s">
        <v>1949</v>
      </c>
      <c r="C646" s="5" t="s">
        <v>1950</v>
      </c>
      <c r="D646" s="5" t="s">
        <v>5964</v>
      </c>
      <c r="E646" s="15" t="s">
        <v>1951</v>
      </c>
    </row>
    <row r="647" spans="1:5">
      <c r="A647" s="14" t="s">
        <v>1934</v>
      </c>
      <c r="B647" s="5" t="s">
        <v>1952</v>
      </c>
      <c r="C647" s="5" t="s">
        <v>1953</v>
      </c>
      <c r="D647" s="5" t="s">
        <v>5965</v>
      </c>
      <c r="E647" s="15" t="s">
        <v>1954</v>
      </c>
    </row>
    <row r="648" spans="1:5">
      <c r="A648" s="14" t="s">
        <v>1934</v>
      </c>
      <c r="B648" s="5" t="s">
        <v>1955</v>
      </c>
      <c r="C648" s="5" t="s">
        <v>1956</v>
      </c>
      <c r="D648" s="5" t="s">
        <v>5966</v>
      </c>
      <c r="E648" s="15" t="s">
        <v>1957</v>
      </c>
    </row>
    <row r="649" spans="1:5">
      <c r="A649" s="14" t="s">
        <v>1934</v>
      </c>
      <c r="B649" s="5" t="s">
        <v>1958</v>
      </c>
      <c r="C649" s="5" t="s">
        <v>1959</v>
      </c>
      <c r="D649" s="5" t="s">
        <v>5967</v>
      </c>
      <c r="E649" s="15" t="s">
        <v>1960</v>
      </c>
    </row>
    <row r="650" spans="1:5">
      <c r="A650" s="14" t="s">
        <v>1934</v>
      </c>
      <c r="B650" s="5" t="s">
        <v>1961</v>
      </c>
      <c r="C650" s="5" t="s">
        <v>1962</v>
      </c>
      <c r="D650" s="5" t="s">
        <v>5968</v>
      </c>
      <c r="E650" s="15" t="s">
        <v>1963</v>
      </c>
    </row>
    <row r="651" spans="1:5">
      <c r="A651" s="14" t="s">
        <v>1934</v>
      </c>
      <c r="B651" s="5" t="s">
        <v>1964</v>
      </c>
      <c r="C651" s="5" t="s">
        <v>1965</v>
      </c>
      <c r="D651" s="5" t="s">
        <v>5969</v>
      </c>
      <c r="E651" s="15" t="s">
        <v>1966</v>
      </c>
    </row>
    <row r="652" spans="1:5">
      <c r="A652" s="14" t="s">
        <v>1934</v>
      </c>
      <c r="B652" s="5" t="s">
        <v>1967</v>
      </c>
      <c r="C652" s="5" t="s">
        <v>1968</v>
      </c>
      <c r="D652" s="5" t="s">
        <v>5970</v>
      </c>
      <c r="E652" s="15" t="s">
        <v>1969</v>
      </c>
    </row>
    <row r="653" spans="1:5">
      <c r="A653" s="14" t="s">
        <v>1934</v>
      </c>
      <c r="B653" s="5" t="s">
        <v>1970</v>
      </c>
      <c r="C653" s="5" t="s">
        <v>1971</v>
      </c>
      <c r="D653" s="5" t="s">
        <v>5971</v>
      </c>
      <c r="E653" s="15" t="s">
        <v>1972</v>
      </c>
    </row>
    <row r="654" spans="1:5">
      <c r="A654" s="14" t="s">
        <v>1934</v>
      </c>
      <c r="B654" s="5" t="s">
        <v>1973</v>
      </c>
      <c r="C654" s="5" t="s">
        <v>1974</v>
      </c>
      <c r="D654" s="5" t="s">
        <v>5972</v>
      </c>
      <c r="E654" s="15" t="s">
        <v>1975</v>
      </c>
    </row>
    <row r="655" spans="1:5">
      <c r="A655" s="14" t="s">
        <v>1934</v>
      </c>
      <c r="B655" s="5" t="s">
        <v>1976</v>
      </c>
      <c r="C655" s="5" t="s">
        <v>1977</v>
      </c>
      <c r="D655" s="5" t="s">
        <v>5973</v>
      </c>
      <c r="E655" s="15" t="s">
        <v>1978</v>
      </c>
    </row>
    <row r="656" spans="1:5">
      <c r="A656" s="14" t="s">
        <v>1934</v>
      </c>
      <c r="B656" s="5" t="s">
        <v>1979</v>
      </c>
      <c r="C656" s="5" t="s">
        <v>1980</v>
      </c>
      <c r="D656" s="5" t="s">
        <v>5974</v>
      </c>
      <c r="E656" s="15" t="s">
        <v>1981</v>
      </c>
    </row>
    <row r="657" spans="1:5">
      <c r="A657" s="14" t="s">
        <v>1934</v>
      </c>
      <c r="B657" s="5" t="s">
        <v>1982</v>
      </c>
      <c r="C657" s="5" t="s">
        <v>1983</v>
      </c>
      <c r="D657" s="5" t="s">
        <v>5975</v>
      </c>
      <c r="E657" s="15" t="s">
        <v>1984</v>
      </c>
    </row>
    <row r="658" spans="1:5">
      <c r="A658" s="14" t="s">
        <v>1934</v>
      </c>
      <c r="B658" s="5" t="s">
        <v>1985</v>
      </c>
      <c r="C658" s="5" t="s">
        <v>1986</v>
      </c>
      <c r="D658" s="5" t="s">
        <v>5976</v>
      </c>
      <c r="E658" s="15" t="s">
        <v>1987</v>
      </c>
    </row>
    <row r="659" spans="1:5">
      <c r="A659" s="14" t="s">
        <v>1934</v>
      </c>
      <c r="B659" s="5" t="s">
        <v>1988</v>
      </c>
      <c r="C659" s="5" t="s">
        <v>1989</v>
      </c>
      <c r="D659" s="5" t="s">
        <v>5977</v>
      </c>
      <c r="E659" s="15" t="s">
        <v>1990</v>
      </c>
    </row>
    <row r="660" spans="1:5">
      <c r="A660" s="14" t="s">
        <v>1934</v>
      </c>
      <c r="B660" s="5" t="s">
        <v>1991</v>
      </c>
      <c r="C660" s="5" t="s">
        <v>1992</v>
      </c>
      <c r="D660" s="5" t="s">
        <v>5978</v>
      </c>
      <c r="E660" s="15" t="s">
        <v>1993</v>
      </c>
    </row>
    <row r="661" spans="1:5">
      <c r="A661" s="14" t="s">
        <v>1934</v>
      </c>
      <c r="B661" s="5" t="s">
        <v>1994</v>
      </c>
      <c r="C661" s="5" t="s">
        <v>1995</v>
      </c>
      <c r="D661" s="5" t="s">
        <v>5979</v>
      </c>
      <c r="E661" s="15" t="s">
        <v>1996</v>
      </c>
    </row>
    <row r="662" spans="1:5">
      <c r="A662" s="14" t="s">
        <v>1934</v>
      </c>
      <c r="B662" s="5" t="s">
        <v>1997</v>
      </c>
      <c r="C662" s="5" t="s">
        <v>1998</v>
      </c>
      <c r="D662" s="5" t="s">
        <v>5980</v>
      </c>
      <c r="E662" s="15" t="s">
        <v>1999</v>
      </c>
    </row>
    <row r="663" spans="1:5">
      <c r="A663" s="14" t="s">
        <v>1934</v>
      </c>
      <c r="B663" s="5" t="s">
        <v>2000</v>
      </c>
      <c r="C663" s="5" t="s">
        <v>2001</v>
      </c>
      <c r="D663" s="5" t="s">
        <v>5981</v>
      </c>
      <c r="E663" s="15" t="s">
        <v>2002</v>
      </c>
    </row>
    <row r="664" spans="1:5">
      <c r="A664" s="14" t="s">
        <v>1934</v>
      </c>
      <c r="B664" s="5" t="s">
        <v>2003</v>
      </c>
      <c r="C664" s="5" t="s">
        <v>2004</v>
      </c>
      <c r="D664" s="5" t="s">
        <v>5982</v>
      </c>
      <c r="E664" s="15" t="s">
        <v>2005</v>
      </c>
    </row>
    <row r="665" spans="1:5">
      <c r="A665" s="14" t="s">
        <v>1934</v>
      </c>
      <c r="B665" s="5" t="s">
        <v>2006</v>
      </c>
      <c r="C665" s="5" t="s">
        <v>2007</v>
      </c>
      <c r="D665" s="5" t="s">
        <v>5983</v>
      </c>
      <c r="E665" s="15" t="s">
        <v>2008</v>
      </c>
    </row>
    <row r="666" spans="1:5">
      <c r="A666" s="14" t="s">
        <v>1934</v>
      </c>
      <c r="B666" s="5" t="s">
        <v>2009</v>
      </c>
      <c r="C666" s="5" t="s">
        <v>2010</v>
      </c>
      <c r="D666" s="5" t="s">
        <v>5984</v>
      </c>
      <c r="E666" s="15" t="s">
        <v>2011</v>
      </c>
    </row>
    <row r="667" spans="1:5">
      <c r="A667" s="14" t="s">
        <v>1934</v>
      </c>
      <c r="B667" s="5" t="s">
        <v>2012</v>
      </c>
      <c r="C667" s="5" t="s">
        <v>2013</v>
      </c>
      <c r="D667" s="5" t="s">
        <v>5985</v>
      </c>
      <c r="E667" s="15" t="s">
        <v>2014</v>
      </c>
    </row>
    <row r="668" spans="1:5">
      <c r="A668" s="14" t="s">
        <v>1934</v>
      </c>
      <c r="B668" s="5" t="s">
        <v>2015</v>
      </c>
      <c r="C668" s="5" t="s">
        <v>2016</v>
      </c>
      <c r="D668" s="5" t="s">
        <v>5986</v>
      </c>
      <c r="E668" s="15" t="s">
        <v>2017</v>
      </c>
    </row>
    <row r="669" spans="1:5">
      <c r="A669" s="14" t="s">
        <v>1934</v>
      </c>
      <c r="B669" s="5" t="s">
        <v>2018</v>
      </c>
      <c r="C669" s="5" t="s">
        <v>2019</v>
      </c>
      <c r="D669" s="5" t="s">
        <v>5987</v>
      </c>
      <c r="E669" s="15" t="s">
        <v>2020</v>
      </c>
    </row>
    <row r="670" spans="1:5">
      <c r="A670" s="14" t="s">
        <v>1934</v>
      </c>
      <c r="B670" s="5" t="s">
        <v>2021</v>
      </c>
      <c r="C670" s="5" t="s">
        <v>2022</v>
      </c>
      <c r="D670" s="5" t="s">
        <v>5988</v>
      </c>
      <c r="E670" s="15" t="s">
        <v>2023</v>
      </c>
    </row>
    <row r="671" spans="1:5">
      <c r="A671" s="14" t="s">
        <v>1934</v>
      </c>
      <c r="B671" s="5" t="s">
        <v>2024</v>
      </c>
      <c r="C671" s="5" t="s">
        <v>2025</v>
      </c>
      <c r="D671" s="5" t="s">
        <v>5989</v>
      </c>
      <c r="E671" s="15" t="s">
        <v>2026</v>
      </c>
    </row>
    <row r="672" spans="1:5">
      <c r="A672" s="14" t="s">
        <v>1934</v>
      </c>
      <c r="B672" s="5" t="s">
        <v>2027</v>
      </c>
      <c r="C672" s="5" t="s">
        <v>2028</v>
      </c>
      <c r="D672" s="5" t="s">
        <v>5990</v>
      </c>
      <c r="E672" s="15" t="s">
        <v>2029</v>
      </c>
    </row>
    <row r="673" spans="1:5">
      <c r="A673" s="14" t="s">
        <v>1934</v>
      </c>
      <c r="B673" s="5" t="s">
        <v>2030</v>
      </c>
      <c r="C673" s="5" t="s">
        <v>2031</v>
      </c>
      <c r="D673" s="5" t="s">
        <v>5991</v>
      </c>
      <c r="E673" s="15" t="s">
        <v>2032</v>
      </c>
    </row>
    <row r="674" spans="1:5">
      <c r="A674" s="14" t="s">
        <v>1934</v>
      </c>
      <c r="B674" s="5" t="s">
        <v>2033</v>
      </c>
      <c r="C674" s="5" t="s">
        <v>2034</v>
      </c>
      <c r="D674" s="5" t="s">
        <v>5992</v>
      </c>
      <c r="E674" s="15" t="s">
        <v>2035</v>
      </c>
    </row>
    <row r="675" spans="1:5">
      <c r="A675" s="14" t="s">
        <v>1934</v>
      </c>
      <c r="B675" s="5" t="s">
        <v>2036</v>
      </c>
      <c r="C675" s="5" t="s">
        <v>2037</v>
      </c>
      <c r="D675" s="5" t="s">
        <v>5993</v>
      </c>
      <c r="E675" s="15" t="s">
        <v>2038</v>
      </c>
    </row>
    <row r="676" spans="1:5">
      <c r="A676" s="14" t="s">
        <v>1934</v>
      </c>
      <c r="B676" s="5" t="s">
        <v>2039</v>
      </c>
      <c r="C676" s="5" t="s">
        <v>2040</v>
      </c>
      <c r="D676" s="5" t="s">
        <v>5994</v>
      </c>
      <c r="E676" s="15" t="s">
        <v>2041</v>
      </c>
    </row>
    <row r="677" spans="1:5">
      <c r="A677" s="14" t="s">
        <v>1934</v>
      </c>
      <c r="B677" s="5" t="s">
        <v>2042</v>
      </c>
      <c r="C677" s="5" t="s">
        <v>2043</v>
      </c>
      <c r="D677" s="5" t="s">
        <v>5995</v>
      </c>
      <c r="E677" s="15" t="s">
        <v>2044</v>
      </c>
    </row>
    <row r="678" spans="1:5">
      <c r="A678" s="14" t="s">
        <v>1934</v>
      </c>
      <c r="B678" s="5" t="s">
        <v>2045</v>
      </c>
      <c r="C678" s="5" t="s">
        <v>2046</v>
      </c>
      <c r="D678" s="5" t="s">
        <v>5996</v>
      </c>
      <c r="E678" s="15" t="s">
        <v>2047</v>
      </c>
    </row>
    <row r="679" spans="1:5">
      <c r="A679" s="14" t="s">
        <v>1934</v>
      </c>
      <c r="B679" s="5" t="s">
        <v>2048</v>
      </c>
      <c r="C679" s="5" t="s">
        <v>2049</v>
      </c>
      <c r="D679" s="5" t="s">
        <v>5997</v>
      </c>
      <c r="E679" s="15" t="s">
        <v>2050</v>
      </c>
    </row>
    <row r="680" spans="1:5">
      <c r="A680" s="14" t="s">
        <v>1934</v>
      </c>
      <c r="B680" s="5" t="s">
        <v>2051</v>
      </c>
      <c r="C680" s="5" t="s">
        <v>2052</v>
      </c>
      <c r="D680" s="5" t="s">
        <v>5998</v>
      </c>
      <c r="E680" s="15" t="s">
        <v>2053</v>
      </c>
    </row>
    <row r="681" spans="1:5">
      <c r="A681" s="14" t="s">
        <v>1934</v>
      </c>
      <c r="B681" s="5" t="s">
        <v>2054</v>
      </c>
      <c r="C681" s="5" t="s">
        <v>2055</v>
      </c>
      <c r="D681" s="5" t="s">
        <v>5999</v>
      </c>
      <c r="E681" s="15" t="s">
        <v>2056</v>
      </c>
    </row>
    <row r="682" spans="1:5">
      <c r="A682" s="14" t="s">
        <v>1934</v>
      </c>
      <c r="B682" s="5" t="s">
        <v>2057</v>
      </c>
      <c r="C682" s="5" t="s">
        <v>2058</v>
      </c>
      <c r="D682" s="5" t="s">
        <v>6000</v>
      </c>
      <c r="E682" s="15" t="s">
        <v>2059</v>
      </c>
    </row>
    <row r="683" spans="1:5">
      <c r="A683" s="14" t="s">
        <v>1934</v>
      </c>
      <c r="B683" s="5" t="s">
        <v>2060</v>
      </c>
      <c r="C683" s="5" t="s">
        <v>2061</v>
      </c>
      <c r="D683" s="5" t="s">
        <v>6001</v>
      </c>
      <c r="E683" s="15" t="s">
        <v>2062</v>
      </c>
    </row>
    <row r="684" spans="1:5">
      <c r="A684" s="14" t="s">
        <v>1934</v>
      </c>
      <c r="B684" s="5" t="s">
        <v>2063</v>
      </c>
      <c r="C684" s="5" t="s">
        <v>2064</v>
      </c>
      <c r="D684" s="5" t="s">
        <v>6002</v>
      </c>
      <c r="E684" s="15" t="s">
        <v>2065</v>
      </c>
    </row>
    <row r="685" spans="1:5">
      <c r="A685" s="14" t="s">
        <v>1934</v>
      </c>
      <c r="B685" s="5" t="s">
        <v>2066</v>
      </c>
      <c r="C685" s="5" t="s">
        <v>2067</v>
      </c>
      <c r="D685" s="5" t="s">
        <v>6003</v>
      </c>
      <c r="E685" s="15" t="s">
        <v>2068</v>
      </c>
    </row>
    <row r="686" spans="1:5">
      <c r="A686" s="14" t="s">
        <v>1934</v>
      </c>
      <c r="B686" s="5" t="s">
        <v>2069</v>
      </c>
      <c r="C686" s="5" t="s">
        <v>2070</v>
      </c>
      <c r="D686" s="5" t="s">
        <v>6004</v>
      </c>
      <c r="E686" s="15" t="s">
        <v>2071</v>
      </c>
    </row>
    <row r="687" spans="1:5">
      <c r="A687" s="14" t="s">
        <v>1934</v>
      </c>
      <c r="B687" s="5" t="s">
        <v>2072</v>
      </c>
      <c r="C687" s="5" t="s">
        <v>2073</v>
      </c>
      <c r="D687" s="5" t="s">
        <v>6005</v>
      </c>
      <c r="E687" s="15" t="s">
        <v>2074</v>
      </c>
    </row>
    <row r="688" spans="1:5">
      <c r="A688" s="14" t="s">
        <v>1934</v>
      </c>
      <c r="B688" s="5" t="s">
        <v>2075</v>
      </c>
      <c r="C688" s="5" t="s">
        <v>2076</v>
      </c>
      <c r="D688" s="5" t="s">
        <v>6006</v>
      </c>
      <c r="E688" s="15" t="s">
        <v>2077</v>
      </c>
    </row>
    <row r="689" spans="1:5">
      <c r="A689" s="14" t="s">
        <v>1934</v>
      </c>
      <c r="B689" s="5" t="s">
        <v>2078</v>
      </c>
      <c r="C689" s="5" t="s">
        <v>2079</v>
      </c>
      <c r="D689" s="5" t="s">
        <v>6007</v>
      </c>
      <c r="E689" s="15" t="s">
        <v>2080</v>
      </c>
    </row>
    <row r="690" spans="1:5">
      <c r="A690" s="14" t="s">
        <v>1934</v>
      </c>
      <c r="B690" s="5" t="s">
        <v>2081</v>
      </c>
      <c r="C690" s="5" t="s">
        <v>2082</v>
      </c>
      <c r="D690" s="5" t="s">
        <v>6008</v>
      </c>
      <c r="E690" s="15" t="s">
        <v>2083</v>
      </c>
    </row>
    <row r="691" spans="1:5">
      <c r="A691" s="14" t="s">
        <v>1934</v>
      </c>
      <c r="B691" s="5" t="s">
        <v>2084</v>
      </c>
      <c r="C691" s="5" t="s">
        <v>2085</v>
      </c>
      <c r="D691" s="5" t="s">
        <v>6009</v>
      </c>
      <c r="E691" s="15" t="s">
        <v>2086</v>
      </c>
    </row>
    <row r="692" spans="1:5">
      <c r="A692" s="14" t="s">
        <v>1934</v>
      </c>
      <c r="B692" s="5" t="s">
        <v>2087</v>
      </c>
      <c r="C692" s="5" t="s">
        <v>2088</v>
      </c>
      <c r="D692" s="5" t="s">
        <v>6010</v>
      </c>
      <c r="E692" s="15" t="s">
        <v>2089</v>
      </c>
    </row>
    <row r="693" spans="1:5">
      <c r="A693" s="14" t="s">
        <v>1934</v>
      </c>
      <c r="B693" s="5" t="s">
        <v>2090</v>
      </c>
      <c r="C693" s="5" t="s">
        <v>2091</v>
      </c>
      <c r="D693" s="5" t="s">
        <v>6011</v>
      </c>
      <c r="E693" s="15" t="s">
        <v>2092</v>
      </c>
    </row>
    <row r="694" spans="1:5">
      <c r="A694" s="14" t="s">
        <v>1934</v>
      </c>
      <c r="B694" s="5" t="s">
        <v>2093</v>
      </c>
      <c r="C694" s="5" t="s">
        <v>2094</v>
      </c>
      <c r="D694" s="5" t="s">
        <v>6012</v>
      </c>
      <c r="E694" s="15" t="s">
        <v>2095</v>
      </c>
    </row>
    <row r="695" spans="1:5">
      <c r="A695" s="14" t="s">
        <v>1934</v>
      </c>
      <c r="B695" s="5" t="s">
        <v>2096</v>
      </c>
      <c r="C695" s="5" t="s">
        <v>2097</v>
      </c>
      <c r="D695" s="5" t="s">
        <v>6013</v>
      </c>
      <c r="E695" s="15" t="s">
        <v>2098</v>
      </c>
    </row>
    <row r="696" spans="1:5">
      <c r="A696" s="14" t="s">
        <v>1934</v>
      </c>
      <c r="B696" s="5" t="s">
        <v>2099</v>
      </c>
      <c r="C696" s="5" t="s">
        <v>2100</v>
      </c>
      <c r="D696" s="5" t="s">
        <v>6014</v>
      </c>
      <c r="E696" s="15" t="s">
        <v>2101</v>
      </c>
    </row>
    <row r="697" spans="1:5">
      <c r="A697" s="14" t="s">
        <v>1934</v>
      </c>
      <c r="B697" s="5" t="s">
        <v>2102</v>
      </c>
      <c r="C697" s="5" t="s">
        <v>2103</v>
      </c>
      <c r="D697" s="5" t="s">
        <v>6015</v>
      </c>
      <c r="E697" s="15" t="s">
        <v>2104</v>
      </c>
    </row>
    <row r="698" spans="1:5">
      <c r="A698" s="14" t="s">
        <v>1934</v>
      </c>
      <c r="B698" s="5" t="s">
        <v>2105</v>
      </c>
      <c r="C698" s="5" t="s">
        <v>2106</v>
      </c>
      <c r="D698" s="5" t="s">
        <v>6016</v>
      </c>
      <c r="E698" s="15" t="s">
        <v>2107</v>
      </c>
    </row>
    <row r="699" spans="1:5">
      <c r="A699" s="14" t="s">
        <v>1934</v>
      </c>
      <c r="B699" s="5" t="s">
        <v>2108</v>
      </c>
      <c r="C699" s="5" t="s">
        <v>2109</v>
      </c>
      <c r="D699" s="5" t="s">
        <v>6017</v>
      </c>
      <c r="E699" s="15" t="s">
        <v>2110</v>
      </c>
    </row>
    <row r="700" spans="1:5">
      <c r="A700" s="14" t="s">
        <v>1934</v>
      </c>
      <c r="B700" s="5" t="s">
        <v>2111</v>
      </c>
      <c r="C700" s="5" t="s">
        <v>2112</v>
      </c>
      <c r="D700" s="5" t="s">
        <v>6018</v>
      </c>
      <c r="E700" s="15" t="s">
        <v>2113</v>
      </c>
    </row>
    <row r="701" spans="1:5">
      <c r="A701" s="14" t="s">
        <v>1934</v>
      </c>
      <c r="B701" s="5" t="s">
        <v>2114</v>
      </c>
      <c r="C701" s="5" t="s">
        <v>2115</v>
      </c>
      <c r="D701" s="5" t="s">
        <v>6019</v>
      </c>
      <c r="E701" s="15" t="s">
        <v>2116</v>
      </c>
    </row>
    <row r="702" spans="1:5">
      <c r="A702" s="14" t="s">
        <v>1934</v>
      </c>
      <c r="B702" s="5" t="s">
        <v>2117</v>
      </c>
      <c r="C702" s="5" t="s">
        <v>2118</v>
      </c>
      <c r="D702" s="5" t="s">
        <v>6020</v>
      </c>
      <c r="E702" s="15" t="s">
        <v>2119</v>
      </c>
    </row>
    <row r="703" spans="1:5" ht="16.5" thickBot="1">
      <c r="A703" s="14" t="s">
        <v>1934</v>
      </c>
      <c r="B703" s="5" t="s">
        <v>2120</v>
      </c>
      <c r="C703" s="5" t="s">
        <v>2121</v>
      </c>
      <c r="D703" s="5" t="s">
        <v>6021</v>
      </c>
      <c r="E703" s="15" t="s">
        <v>2122</v>
      </c>
    </row>
    <row r="704" spans="1:5" ht="16.5" thickTop="1">
      <c r="A704" s="12" t="s">
        <v>2123</v>
      </c>
      <c r="B704" s="4" t="s">
        <v>2124</v>
      </c>
      <c r="C704" s="4"/>
      <c r="D704" s="4" t="s">
        <v>6022</v>
      </c>
      <c r="E704" s="13" t="s">
        <v>2125</v>
      </c>
    </row>
    <row r="705" spans="1:5">
      <c r="A705" s="14" t="s">
        <v>2123</v>
      </c>
      <c r="B705" s="5" t="s">
        <v>2126</v>
      </c>
      <c r="C705" s="5" t="s">
        <v>2127</v>
      </c>
      <c r="D705" s="5" t="s">
        <v>6023</v>
      </c>
      <c r="E705" s="15" t="s">
        <v>2128</v>
      </c>
    </row>
    <row r="706" spans="1:5">
      <c r="A706" s="14" t="s">
        <v>2123</v>
      </c>
      <c r="B706" s="5" t="s">
        <v>2129</v>
      </c>
      <c r="C706" s="5" t="s">
        <v>2130</v>
      </c>
      <c r="D706" s="5" t="s">
        <v>6024</v>
      </c>
      <c r="E706" s="15" t="s">
        <v>2131</v>
      </c>
    </row>
    <row r="707" spans="1:5">
      <c r="A707" s="14" t="s">
        <v>2123</v>
      </c>
      <c r="B707" s="5" t="s">
        <v>2132</v>
      </c>
      <c r="C707" s="5" t="s">
        <v>2133</v>
      </c>
      <c r="D707" s="5" t="s">
        <v>6025</v>
      </c>
      <c r="E707" s="15" t="s">
        <v>2134</v>
      </c>
    </row>
    <row r="708" spans="1:5">
      <c r="A708" s="14" t="s">
        <v>2123</v>
      </c>
      <c r="B708" s="5" t="s">
        <v>2135</v>
      </c>
      <c r="C708" s="5" t="s">
        <v>2136</v>
      </c>
      <c r="D708" s="5" t="s">
        <v>6026</v>
      </c>
      <c r="E708" s="15" t="s">
        <v>2137</v>
      </c>
    </row>
    <row r="709" spans="1:5">
      <c r="A709" s="14" t="s">
        <v>2123</v>
      </c>
      <c r="B709" s="5" t="s">
        <v>2138</v>
      </c>
      <c r="C709" s="5" t="s">
        <v>2139</v>
      </c>
      <c r="D709" s="5" t="s">
        <v>6027</v>
      </c>
      <c r="E709" s="15" t="s">
        <v>2140</v>
      </c>
    </row>
    <row r="710" spans="1:5">
      <c r="A710" s="14" t="s">
        <v>2123</v>
      </c>
      <c r="B710" s="5" t="s">
        <v>2141</v>
      </c>
      <c r="C710" s="5" t="s">
        <v>2142</v>
      </c>
      <c r="D710" s="5" t="s">
        <v>6028</v>
      </c>
      <c r="E710" s="15" t="s">
        <v>2143</v>
      </c>
    </row>
    <row r="711" spans="1:5">
      <c r="A711" s="14" t="s">
        <v>2123</v>
      </c>
      <c r="B711" s="5" t="s">
        <v>2144</v>
      </c>
      <c r="C711" s="5" t="s">
        <v>2145</v>
      </c>
      <c r="D711" s="5" t="s">
        <v>6029</v>
      </c>
      <c r="E711" s="15" t="s">
        <v>2146</v>
      </c>
    </row>
    <row r="712" spans="1:5">
      <c r="A712" s="14" t="s">
        <v>2123</v>
      </c>
      <c r="B712" s="5" t="s">
        <v>2147</v>
      </c>
      <c r="C712" s="5" t="s">
        <v>2148</v>
      </c>
      <c r="D712" s="5" t="s">
        <v>6030</v>
      </c>
      <c r="E712" s="15" t="s">
        <v>2149</v>
      </c>
    </row>
    <row r="713" spans="1:5">
      <c r="A713" s="14" t="s">
        <v>2123</v>
      </c>
      <c r="B713" s="5" t="s">
        <v>2150</v>
      </c>
      <c r="C713" s="5" t="s">
        <v>2151</v>
      </c>
      <c r="D713" s="5" t="s">
        <v>6031</v>
      </c>
      <c r="E713" s="15" t="s">
        <v>2152</v>
      </c>
    </row>
    <row r="714" spans="1:5">
      <c r="A714" s="14" t="s">
        <v>2123</v>
      </c>
      <c r="B714" s="5" t="s">
        <v>2153</v>
      </c>
      <c r="C714" s="5" t="s">
        <v>2154</v>
      </c>
      <c r="D714" s="5" t="s">
        <v>6032</v>
      </c>
      <c r="E714" s="15" t="s">
        <v>2155</v>
      </c>
    </row>
    <row r="715" spans="1:5">
      <c r="A715" s="14" t="s">
        <v>2123</v>
      </c>
      <c r="B715" s="5" t="s">
        <v>2156</v>
      </c>
      <c r="C715" s="5" t="s">
        <v>2157</v>
      </c>
      <c r="D715" s="5" t="s">
        <v>6033</v>
      </c>
      <c r="E715" s="15" t="s">
        <v>2158</v>
      </c>
    </row>
    <row r="716" spans="1:5">
      <c r="A716" s="14" t="s">
        <v>2123</v>
      </c>
      <c r="B716" s="5" t="s">
        <v>2159</v>
      </c>
      <c r="C716" s="5" t="s">
        <v>2160</v>
      </c>
      <c r="D716" s="5" t="s">
        <v>6034</v>
      </c>
      <c r="E716" s="15" t="s">
        <v>2161</v>
      </c>
    </row>
    <row r="717" spans="1:5">
      <c r="A717" s="14" t="s">
        <v>2123</v>
      </c>
      <c r="B717" s="5" t="s">
        <v>2162</v>
      </c>
      <c r="C717" s="5" t="s">
        <v>2163</v>
      </c>
      <c r="D717" s="5" t="s">
        <v>6035</v>
      </c>
      <c r="E717" s="15" t="s">
        <v>2164</v>
      </c>
    </row>
    <row r="718" spans="1:5">
      <c r="A718" s="14" t="s">
        <v>2123</v>
      </c>
      <c r="B718" s="5" t="s">
        <v>2165</v>
      </c>
      <c r="C718" s="5" t="s">
        <v>2166</v>
      </c>
      <c r="D718" s="5" t="s">
        <v>6036</v>
      </c>
      <c r="E718" s="15" t="s">
        <v>2167</v>
      </c>
    </row>
    <row r="719" spans="1:5">
      <c r="A719" s="14" t="s">
        <v>2123</v>
      </c>
      <c r="B719" s="5" t="s">
        <v>2168</v>
      </c>
      <c r="C719" s="5" t="s">
        <v>2169</v>
      </c>
      <c r="D719" s="5" t="s">
        <v>6037</v>
      </c>
      <c r="E719" s="15" t="s">
        <v>2170</v>
      </c>
    </row>
    <row r="720" spans="1:5">
      <c r="A720" s="14" t="s">
        <v>2123</v>
      </c>
      <c r="B720" s="5" t="s">
        <v>2171</v>
      </c>
      <c r="C720" s="5" t="s">
        <v>2172</v>
      </c>
      <c r="D720" s="5" t="s">
        <v>6038</v>
      </c>
      <c r="E720" s="15" t="s">
        <v>2173</v>
      </c>
    </row>
    <row r="721" spans="1:5">
      <c r="A721" s="14" t="s">
        <v>2123</v>
      </c>
      <c r="B721" s="5" t="s">
        <v>2174</v>
      </c>
      <c r="C721" s="5" t="s">
        <v>2175</v>
      </c>
      <c r="D721" s="5" t="s">
        <v>6039</v>
      </c>
      <c r="E721" s="15" t="s">
        <v>2176</v>
      </c>
    </row>
    <row r="722" spans="1:5">
      <c r="A722" s="14" t="s">
        <v>2123</v>
      </c>
      <c r="B722" s="5" t="s">
        <v>2177</v>
      </c>
      <c r="C722" s="5" t="s">
        <v>2178</v>
      </c>
      <c r="D722" s="5" t="s">
        <v>6040</v>
      </c>
      <c r="E722" s="15" t="s">
        <v>2179</v>
      </c>
    </row>
    <row r="723" spans="1:5">
      <c r="A723" s="14" t="s">
        <v>2123</v>
      </c>
      <c r="B723" s="5" t="s">
        <v>2180</v>
      </c>
      <c r="C723" s="5" t="s">
        <v>2181</v>
      </c>
      <c r="D723" s="5" t="s">
        <v>6041</v>
      </c>
      <c r="E723" s="15" t="s">
        <v>2182</v>
      </c>
    </row>
    <row r="724" spans="1:5">
      <c r="A724" s="14" t="s">
        <v>2123</v>
      </c>
      <c r="B724" s="5" t="s">
        <v>2183</v>
      </c>
      <c r="C724" s="5" t="s">
        <v>2184</v>
      </c>
      <c r="D724" s="5" t="s">
        <v>6042</v>
      </c>
      <c r="E724" s="15" t="s">
        <v>2185</v>
      </c>
    </row>
    <row r="725" spans="1:5">
      <c r="A725" s="14" t="s">
        <v>2123</v>
      </c>
      <c r="B725" s="5" t="s">
        <v>2186</v>
      </c>
      <c r="C725" s="5" t="s">
        <v>2187</v>
      </c>
      <c r="D725" s="5" t="s">
        <v>6043</v>
      </c>
      <c r="E725" s="15" t="s">
        <v>2188</v>
      </c>
    </row>
    <row r="726" spans="1:5">
      <c r="A726" s="14" t="s">
        <v>2123</v>
      </c>
      <c r="B726" s="5" t="s">
        <v>2189</v>
      </c>
      <c r="C726" s="5" t="s">
        <v>2190</v>
      </c>
      <c r="D726" s="5" t="s">
        <v>6044</v>
      </c>
      <c r="E726" s="15" t="s">
        <v>2191</v>
      </c>
    </row>
    <row r="727" spans="1:5">
      <c r="A727" s="14" t="s">
        <v>2123</v>
      </c>
      <c r="B727" s="5" t="s">
        <v>2192</v>
      </c>
      <c r="C727" s="5" t="s">
        <v>2193</v>
      </c>
      <c r="D727" s="5" t="s">
        <v>6045</v>
      </c>
      <c r="E727" s="15" t="s">
        <v>2194</v>
      </c>
    </row>
    <row r="728" spans="1:5">
      <c r="A728" s="14" t="s">
        <v>2123</v>
      </c>
      <c r="B728" s="5" t="s">
        <v>2195</v>
      </c>
      <c r="C728" s="5" t="s">
        <v>2196</v>
      </c>
      <c r="D728" s="5" t="s">
        <v>6046</v>
      </c>
      <c r="E728" s="15" t="s">
        <v>2197</v>
      </c>
    </row>
    <row r="729" spans="1:5">
      <c r="A729" s="14" t="s">
        <v>2123</v>
      </c>
      <c r="B729" s="5" t="s">
        <v>2198</v>
      </c>
      <c r="C729" s="5" t="s">
        <v>2199</v>
      </c>
      <c r="D729" s="5" t="s">
        <v>6047</v>
      </c>
      <c r="E729" s="15" t="s">
        <v>2200</v>
      </c>
    </row>
    <row r="730" spans="1:5">
      <c r="A730" s="14" t="s">
        <v>2123</v>
      </c>
      <c r="B730" s="5" t="s">
        <v>2201</v>
      </c>
      <c r="C730" s="5" t="s">
        <v>2202</v>
      </c>
      <c r="D730" s="5" t="s">
        <v>6048</v>
      </c>
      <c r="E730" s="15" t="s">
        <v>2203</v>
      </c>
    </row>
    <row r="731" spans="1:5">
      <c r="A731" s="14" t="s">
        <v>2123</v>
      </c>
      <c r="B731" s="5" t="s">
        <v>2204</v>
      </c>
      <c r="C731" s="5" t="s">
        <v>2205</v>
      </c>
      <c r="D731" s="5" t="s">
        <v>6049</v>
      </c>
      <c r="E731" s="15" t="s">
        <v>2206</v>
      </c>
    </row>
    <row r="732" spans="1:5">
      <c r="A732" s="14" t="s">
        <v>2123</v>
      </c>
      <c r="B732" s="5" t="s">
        <v>2207</v>
      </c>
      <c r="C732" s="5" t="s">
        <v>2208</v>
      </c>
      <c r="D732" s="5" t="s">
        <v>6050</v>
      </c>
      <c r="E732" s="15" t="s">
        <v>2209</v>
      </c>
    </row>
    <row r="733" spans="1:5">
      <c r="A733" s="14" t="s">
        <v>2123</v>
      </c>
      <c r="B733" s="5" t="s">
        <v>2210</v>
      </c>
      <c r="C733" s="5" t="s">
        <v>2211</v>
      </c>
      <c r="D733" s="5" t="s">
        <v>6051</v>
      </c>
      <c r="E733" s="15" t="s">
        <v>2212</v>
      </c>
    </row>
    <row r="734" spans="1:5">
      <c r="A734" s="14" t="s">
        <v>2123</v>
      </c>
      <c r="B734" s="5" t="s">
        <v>2213</v>
      </c>
      <c r="C734" s="5" t="s">
        <v>2214</v>
      </c>
      <c r="D734" s="5" t="s">
        <v>6052</v>
      </c>
      <c r="E734" s="15" t="s">
        <v>2215</v>
      </c>
    </row>
    <row r="735" spans="1:5">
      <c r="A735" s="14" t="s">
        <v>2123</v>
      </c>
      <c r="B735" s="5" t="s">
        <v>2216</v>
      </c>
      <c r="C735" s="5" t="s">
        <v>2217</v>
      </c>
      <c r="D735" s="5" t="s">
        <v>6053</v>
      </c>
      <c r="E735" s="15" t="s">
        <v>2218</v>
      </c>
    </row>
    <row r="736" spans="1:5">
      <c r="A736" s="14" t="s">
        <v>2123</v>
      </c>
      <c r="B736" s="5" t="s">
        <v>2219</v>
      </c>
      <c r="C736" s="5" t="s">
        <v>2220</v>
      </c>
      <c r="D736" s="5" t="s">
        <v>6054</v>
      </c>
      <c r="E736" s="15" t="s">
        <v>2221</v>
      </c>
    </row>
    <row r="737" spans="1:5" ht="16.5" thickBot="1">
      <c r="A737" s="14" t="s">
        <v>2123</v>
      </c>
      <c r="B737" s="5" t="s">
        <v>2222</v>
      </c>
      <c r="C737" s="5" t="s">
        <v>2223</v>
      </c>
      <c r="D737" s="5" t="s">
        <v>6055</v>
      </c>
      <c r="E737" s="15" t="s">
        <v>2224</v>
      </c>
    </row>
    <row r="738" spans="1:5" ht="16.5" thickTop="1">
      <c r="A738" s="12" t="s">
        <v>2225</v>
      </c>
      <c r="B738" s="4" t="s">
        <v>2226</v>
      </c>
      <c r="C738" s="4"/>
      <c r="D738" s="4" t="s">
        <v>6056</v>
      </c>
      <c r="E738" s="13" t="s">
        <v>2227</v>
      </c>
    </row>
    <row r="739" spans="1:5">
      <c r="A739" s="14" t="s">
        <v>2225</v>
      </c>
      <c r="B739" s="5" t="s">
        <v>2228</v>
      </c>
      <c r="C739" s="5" t="s">
        <v>2229</v>
      </c>
      <c r="D739" s="5" t="s">
        <v>6057</v>
      </c>
      <c r="E739" s="15" t="s">
        <v>2230</v>
      </c>
    </row>
    <row r="740" spans="1:5">
      <c r="A740" s="14" t="s">
        <v>2225</v>
      </c>
      <c r="B740" s="5" t="s">
        <v>2231</v>
      </c>
      <c r="C740" s="5" t="s">
        <v>2232</v>
      </c>
      <c r="D740" s="5" t="s">
        <v>6058</v>
      </c>
      <c r="E740" s="15" t="s">
        <v>2233</v>
      </c>
    </row>
    <row r="741" spans="1:5">
      <c r="A741" s="14" t="s">
        <v>2225</v>
      </c>
      <c r="B741" s="5" t="s">
        <v>2234</v>
      </c>
      <c r="C741" s="5" t="s">
        <v>2235</v>
      </c>
      <c r="D741" s="5" t="s">
        <v>6059</v>
      </c>
      <c r="E741" s="15" t="s">
        <v>2236</v>
      </c>
    </row>
    <row r="742" spans="1:5">
      <c r="A742" s="14" t="s">
        <v>2225</v>
      </c>
      <c r="B742" s="5" t="s">
        <v>2237</v>
      </c>
      <c r="C742" s="5" t="s">
        <v>2238</v>
      </c>
      <c r="D742" s="5" t="s">
        <v>6060</v>
      </c>
      <c r="E742" s="15" t="s">
        <v>2239</v>
      </c>
    </row>
    <row r="743" spans="1:5">
      <c r="A743" s="14" t="s">
        <v>2225</v>
      </c>
      <c r="B743" s="5" t="s">
        <v>2240</v>
      </c>
      <c r="C743" s="5" t="s">
        <v>2241</v>
      </c>
      <c r="D743" s="5" t="s">
        <v>6061</v>
      </c>
      <c r="E743" s="15" t="s">
        <v>2242</v>
      </c>
    </row>
    <row r="744" spans="1:5">
      <c r="A744" s="14" t="s">
        <v>2225</v>
      </c>
      <c r="B744" s="5" t="s">
        <v>2243</v>
      </c>
      <c r="C744" s="5" t="s">
        <v>2244</v>
      </c>
      <c r="D744" s="5" t="s">
        <v>6062</v>
      </c>
      <c r="E744" s="15" t="s">
        <v>2245</v>
      </c>
    </row>
    <row r="745" spans="1:5">
      <c r="A745" s="14" t="s">
        <v>2225</v>
      </c>
      <c r="B745" s="5" t="s">
        <v>2246</v>
      </c>
      <c r="C745" s="5" t="s">
        <v>2247</v>
      </c>
      <c r="D745" s="5" t="s">
        <v>6063</v>
      </c>
      <c r="E745" s="15" t="s">
        <v>2248</v>
      </c>
    </row>
    <row r="746" spans="1:5">
      <c r="A746" s="14" t="s">
        <v>2225</v>
      </c>
      <c r="B746" s="5" t="s">
        <v>2249</v>
      </c>
      <c r="C746" s="5" t="s">
        <v>2250</v>
      </c>
      <c r="D746" s="5" t="s">
        <v>6064</v>
      </c>
      <c r="E746" s="15" t="s">
        <v>2251</v>
      </c>
    </row>
    <row r="747" spans="1:5">
      <c r="A747" s="14" t="s">
        <v>2225</v>
      </c>
      <c r="B747" s="5" t="s">
        <v>2252</v>
      </c>
      <c r="C747" s="5" t="s">
        <v>2253</v>
      </c>
      <c r="D747" s="5" t="s">
        <v>6065</v>
      </c>
      <c r="E747" s="15" t="s">
        <v>2254</v>
      </c>
    </row>
    <row r="748" spans="1:5">
      <c r="A748" s="14" t="s">
        <v>2225</v>
      </c>
      <c r="B748" s="5" t="s">
        <v>2255</v>
      </c>
      <c r="C748" s="5" t="s">
        <v>2256</v>
      </c>
      <c r="D748" s="5" t="s">
        <v>6066</v>
      </c>
      <c r="E748" s="15" t="s">
        <v>2257</v>
      </c>
    </row>
    <row r="749" spans="1:5">
      <c r="A749" s="14" t="s">
        <v>2225</v>
      </c>
      <c r="B749" s="5" t="s">
        <v>2258</v>
      </c>
      <c r="C749" s="5" t="s">
        <v>2259</v>
      </c>
      <c r="D749" s="5" t="s">
        <v>6067</v>
      </c>
      <c r="E749" s="15" t="s">
        <v>2260</v>
      </c>
    </row>
    <row r="750" spans="1:5">
      <c r="A750" s="14" t="s">
        <v>2225</v>
      </c>
      <c r="B750" s="5" t="s">
        <v>2261</v>
      </c>
      <c r="C750" s="5" t="s">
        <v>2262</v>
      </c>
      <c r="D750" s="5" t="s">
        <v>6068</v>
      </c>
      <c r="E750" s="15" t="s">
        <v>2263</v>
      </c>
    </row>
    <row r="751" spans="1:5">
      <c r="A751" s="14" t="s">
        <v>2225</v>
      </c>
      <c r="B751" s="5" t="s">
        <v>2264</v>
      </c>
      <c r="C751" s="5" t="s">
        <v>2265</v>
      </c>
      <c r="D751" s="5" t="s">
        <v>6069</v>
      </c>
      <c r="E751" s="15" t="s">
        <v>2266</v>
      </c>
    </row>
    <row r="752" spans="1:5">
      <c r="A752" s="14" t="s">
        <v>2225</v>
      </c>
      <c r="B752" s="5" t="s">
        <v>2267</v>
      </c>
      <c r="C752" s="5" t="s">
        <v>2268</v>
      </c>
      <c r="D752" s="5" t="s">
        <v>6070</v>
      </c>
      <c r="E752" s="15" t="s">
        <v>2269</v>
      </c>
    </row>
    <row r="753" spans="1:5">
      <c r="A753" s="14" t="s">
        <v>2225</v>
      </c>
      <c r="B753" s="5" t="s">
        <v>2270</v>
      </c>
      <c r="C753" s="5" t="s">
        <v>2271</v>
      </c>
      <c r="D753" s="5" t="s">
        <v>6071</v>
      </c>
      <c r="E753" s="15" t="s">
        <v>2272</v>
      </c>
    </row>
    <row r="754" spans="1:5">
      <c r="A754" s="14" t="s">
        <v>2225</v>
      </c>
      <c r="B754" s="5" t="s">
        <v>2273</v>
      </c>
      <c r="C754" s="5" t="s">
        <v>2274</v>
      </c>
      <c r="D754" s="5" t="s">
        <v>6072</v>
      </c>
      <c r="E754" s="15" t="s">
        <v>2275</v>
      </c>
    </row>
    <row r="755" spans="1:5">
      <c r="A755" s="14" t="s">
        <v>2225</v>
      </c>
      <c r="B755" s="5" t="s">
        <v>2276</v>
      </c>
      <c r="C755" s="5" t="s">
        <v>2277</v>
      </c>
      <c r="D755" s="5" t="s">
        <v>6073</v>
      </c>
      <c r="E755" s="15" t="s">
        <v>2278</v>
      </c>
    </row>
    <row r="756" spans="1:5">
      <c r="A756" s="14" t="s">
        <v>2225</v>
      </c>
      <c r="B756" s="5" t="s">
        <v>2279</v>
      </c>
      <c r="C756" s="5" t="s">
        <v>2280</v>
      </c>
      <c r="D756" s="5" t="s">
        <v>6074</v>
      </c>
      <c r="E756" s="15" t="s">
        <v>2281</v>
      </c>
    </row>
    <row r="757" spans="1:5">
      <c r="A757" s="14" t="s">
        <v>2225</v>
      </c>
      <c r="B757" s="5" t="s">
        <v>2282</v>
      </c>
      <c r="C757" s="5" t="s">
        <v>2283</v>
      </c>
      <c r="D757" s="5" t="s">
        <v>6075</v>
      </c>
      <c r="E757" s="15" t="s">
        <v>2284</v>
      </c>
    </row>
    <row r="758" spans="1:5">
      <c r="A758" s="14" t="s">
        <v>2225</v>
      </c>
      <c r="B758" s="5" t="s">
        <v>2285</v>
      </c>
      <c r="C758" s="5" t="s">
        <v>2286</v>
      </c>
      <c r="D758" s="5" t="s">
        <v>6076</v>
      </c>
      <c r="E758" s="15" t="s">
        <v>2287</v>
      </c>
    </row>
    <row r="759" spans="1:5">
      <c r="A759" s="14" t="s">
        <v>2225</v>
      </c>
      <c r="B759" s="5" t="s">
        <v>2288</v>
      </c>
      <c r="C759" s="5" t="s">
        <v>2289</v>
      </c>
      <c r="D759" s="5" t="s">
        <v>6077</v>
      </c>
      <c r="E759" s="15" t="s">
        <v>2290</v>
      </c>
    </row>
    <row r="760" spans="1:5">
      <c r="A760" s="14" t="s">
        <v>2225</v>
      </c>
      <c r="B760" s="5" t="s">
        <v>2291</v>
      </c>
      <c r="C760" s="5" t="s">
        <v>2292</v>
      </c>
      <c r="D760" s="5" t="s">
        <v>6078</v>
      </c>
      <c r="E760" s="15" t="s">
        <v>2293</v>
      </c>
    </row>
    <row r="761" spans="1:5">
      <c r="A761" s="14" t="s">
        <v>2225</v>
      </c>
      <c r="B761" s="5" t="s">
        <v>2294</v>
      </c>
      <c r="C761" s="5" t="s">
        <v>2295</v>
      </c>
      <c r="D761" s="5" t="s">
        <v>6079</v>
      </c>
      <c r="E761" s="15" t="s">
        <v>2296</v>
      </c>
    </row>
    <row r="762" spans="1:5">
      <c r="A762" s="14" t="s">
        <v>2225</v>
      </c>
      <c r="B762" s="5" t="s">
        <v>2297</v>
      </c>
      <c r="C762" s="5" t="s">
        <v>2298</v>
      </c>
      <c r="D762" s="5" t="s">
        <v>6080</v>
      </c>
      <c r="E762" s="15" t="s">
        <v>2299</v>
      </c>
    </row>
    <row r="763" spans="1:5">
      <c r="A763" s="14" t="s">
        <v>2225</v>
      </c>
      <c r="B763" s="5" t="s">
        <v>2300</v>
      </c>
      <c r="C763" s="5" t="s">
        <v>2301</v>
      </c>
      <c r="D763" s="5" t="s">
        <v>6081</v>
      </c>
      <c r="E763" s="15" t="s">
        <v>2302</v>
      </c>
    </row>
    <row r="764" spans="1:5">
      <c r="A764" s="14" t="s">
        <v>2225</v>
      </c>
      <c r="B764" s="5" t="s">
        <v>2303</v>
      </c>
      <c r="C764" s="5" t="s">
        <v>2304</v>
      </c>
      <c r="D764" s="5" t="s">
        <v>6082</v>
      </c>
      <c r="E764" s="15" t="s">
        <v>2305</v>
      </c>
    </row>
    <row r="765" spans="1:5">
      <c r="A765" s="14" t="s">
        <v>2225</v>
      </c>
      <c r="B765" s="5" t="s">
        <v>2306</v>
      </c>
      <c r="C765" s="5" t="s">
        <v>2307</v>
      </c>
      <c r="D765" s="5" t="s">
        <v>6083</v>
      </c>
      <c r="E765" s="15" t="s">
        <v>2308</v>
      </c>
    </row>
    <row r="766" spans="1:5">
      <c r="A766" s="14" t="s">
        <v>2225</v>
      </c>
      <c r="B766" s="5" t="s">
        <v>2309</v>
      </c>
      <c r="C766" s="5" t="s">
        <v>2310</v>
      </c>
      <c r="D766" s="5" t="s">
        <v>6084</v>
      </c>
      <c r="E766" s="15" t="s">
        <v>2311</v>
      </c>
    </row>
    <row r="767" spans="1:5">
      <c r="A767" s="14" t="s">
        <v>2225</v>
      </c>
      <c r="B767" s="5" t="s">
        <v>2312</v>
      </c>
      <c r="C767" s="5" t="s">
        <v>2313</v>
      </c>
      <c r="D767" s="5" t="s">
        <v>6085</v>
      </c>
      <c r="E767" s="15" t="s">
        <v>2314</v>
      </c>
    </row>
    <row r="768" spans="1:5" ht="16.5" thickBot="1">
      <c r="A768" s="14" t="s">
        <v>2225</v>
      </c>
      <c r="B768" s="5" t="s">
        <v>2315</v>
      </c>
      <c r="C768" s="5" t="s">
        <v>2316</v>
      </c>
      <c r="D768" s="5" t="s">
        <v>6086</v>
      </c>
      <c r="E768" s="15" t="s">
        <v>2317</v>
      </c>
    </row>
    <row r="769" spans="1:5" ht="16.5" thickTop="1">
      <c r="A769" s="12" t="s">
        <v>2318</v>
      </c>
      <c r="B769" s="4" t="s">
        <v>2319</v>
      </c>
      <c r="C769" s="4"/>
      <c r="D769" s="4" t="s">
        <v>6087</v>
      </c>
      <c r="E769" s="13" t="s">
        <v>2320</v>
      </c>
    </row>
    <row r="770" spans="1:5">
      <c r="A770" s="14" t="s">
        <v>2318</v>
      </c>
      <c r="B770" s="5" t="s">
        <v>2321</v>
      </c>
      <c r="C770" s="5" t="s">
        <v>2322</v>
      </c>
      <c r="D770" s="5" t="s">
        <v>6088</v>
      </c>
      <c r="E770" s="15" t="s">
        <v>2323</v>
      </c>
    </row>
    <row r="771" spans="1:5">
      <c r="A771" s="14" t="s">
        <v>2318</v>
      </c>
      <c r="B771" s="5" t="s">
        <v>2324</v>
      </c>
      <c r="C771" s="5" t="s">
        <v>2325</v>
      </c>
      <c r="D771" s="5" t="s">
        <v>6089</v>
      </c>
      <c r="E771" s="15" t="s">
        <v>2326</v>
      </c>
    </row>
    <row r="772" spans="1:5">
      <c r="A772" s="14" t="s">
        <v>2318</v>
      </c>
      <c r="B772" s="5" t="s">
        <v>2327</v>
      </c>
      <c r="C772" s="5" t="s">
        <v>2328</v>
      </c>
      <c r="D772" s="5" t="s">
        <v>6090</v>
      </c>
      <c r="E772" s="15" t="s">
        <v>2329</v>
      </c>
    </row>
    <row r="773" spans="1:5">
      <c r="A773" s="14" t="s">
        <v>2318</v>
      </c>
      <c r="B773" s="5" t="s">
        <v>2330</v>
      </c>
      <c r="C773" s="5" t="s">
        <v>2331</v>
      </c>
      <c r="D773" s="5" t="s">
        <v>6091</v>
      </c>
      <c r="E773" s="15" t="s">
        <v>2332</v>
      </c>
    </row>
    <row r="774" spans="1:5">
      <c r="A774" s="14" t="s">
        <v>2318</v>
      </c>
      <c r="B774" s="5" t="s">
        <v>2333</v>
      </c>
      <c r="C774" s="5" t="s">
        <v>2334</v>
      </c>
      <c r="D774" s="5" t="s">
        <v>6092</v>
      </c>
      <c r="E774" s="15" t="s">
        <v>2335</v>
      </c>
    </row>
    <row r="775" spans="1:5">
      <c r="A775" s="14" t="s">
        <v>2318</v>
      </c>
      <c r="B775" s="5" t="s">
        <v>2336</v>
      </c>
      <c r="C775" s="5" t="s">
        <v>2337</v>
      </c>
      <c r="D775" s="5" t="s">
        <v>6093</v>
      </c>
      <c r="E775" s="15" t="s">
        <v>2338</v>
      </c>
    </row>
    <row r="776" spans="1:5">
      <c r="A776" s="14" t="s">
        <v>2318</v>
      </c>
      <c r="B776" s="5" t="s">
        <v>2339</v>
      </c>
      <c r="C776" s="5" t="s">
        <v>2340</v>
      </c>
      <c r="D776" s="5" t="s">
        <v>6094</v>
      </c>
      <c r="E776" s="15" t="s">
        <v>2341</v>
      </c>
    </row>
    <row r="777" spans="1:5">
      <c r="A777" s="14" t="s">
        <v>2318</v>
      </c>
      <c r="B777" s="5" t="s">
        <v>2342</v>
      </c>
      <c r="C777" s="5" t="s">
        <v>2343</v>
      </c>
      <c r="D777" s="5" t="s">
        <v>6095</v>
      </c>
      <c r="E777" s="15" t="s">
        <v>2344</v>
      </c>
    </row>
    <row r="778" spans="1:5">
      <c r="A778" s="14" t="s">
        <v>2318</v>
      </c>
      <c r="B778" s="5" t="s">
        <v>2345</v>
      </c>
      <c r="C778" s="5" t="s">
        <v>2346</v>
      </c>
      <c r="D778" s="5" t="s">
        <v>6096</v>
      </c>
      <c r="E778" s="15" t="s">
        <v>2347</v>
      </c>
    </row>
    <row r="779" spans="1:5">
      <c r="A779" s="14" t="s">
        <v>2318</v>
      </c>
      <c r="B779" s="5" t="s">
        <v>2348</v>
      </c>
      <c r="C779" s="5" t="s">
        <v>2349</v>
      </c>
      <c r="D779" s="5" t="s">
        <v>6097</v>
      </c>
      <c r="E779" s="15" t="s">
        <v>2350</v>
      </c>
    </row>
    <row r="780" spans="1:5">
      <c r="A780" s="14" t="s">
        <v>2318</v>
      </c>
      <c r="B780" s="5" t="s">
        <v>2351</v>
      </c>
      <c r="C780" s="5" t="s">
        <v>2352</v>
      </c>
      <c r="D780" s="5" t="s">
        <v>6098</v>
      </c>
      <c r="E780" s="15" t="s">
        <v>2353</v>
      </c>
    </row>
    <row r="781" spans="1:5">
      <c r="A781" s="14" t="s">
        <v>2318</v>
      </c>
      <c r="B781" s="5" t="s">
        <v>2354</v>
      </c>
      <c r="C781" s="5" t="s">
        <v>2355</v>
      </c>
      <c r="D781" s="5" t="s">
        <v>6099</v>
      </c>
      <c r="E781" s="15" t="s">
        <v>2356</v>
      </c>
    </row>
    <row r="782" spans="1:5">
      <c r="A782" s="14" t="s">
        <v>2318</v>
      </c>
      <c r="B782" s="5" t="s">
        <v>2357</v>
      </c>
      <c r="C782" s="5" t="s">
        <v>2358</v>
      </c>
      <c r="D782" s="5" t="s">
        <v>6100</v>
      </c>
      <c r="E782" s="15" t="s">
        <v>2359</v>
      </c>
    </row>
    <row r="783" spans="1:5">
      <c r="A783" s="14" t="s">
        <v>2318</v>
      </c>
      <c r="B783" s="5" t="s">
        <v>2360</v>
      </c>
      <c r="C783" s="5" t="s">
        <v>2361</v>
      </c>
      <c r="D783" s="5" t="s">
        <v>6101</v>
      </c>
      <c r="E783" s="15" t="s">
        <v>2362</v>
      </c>
    </row>
    <row r="784" spans="1:5">
      <c r="A784" s="14" t="s">
        <v>2318</v>
      </c>
      <c r="B784" s="5" t="s">
        <v>1031</v>
      </c>
      <c r="C784" s="5" t="s">
        <v>1032</v>
      </c>
      <c r="D784" s="5" t="s">
        <v>6102</v>
      </c>
      <c r="E784" s="15" t="s">
        <v>2363</v>
      </c>
    </row>
    <row r="785" spans="1:5" ht="16.5" thickBot="1">
      <c r="A785" s="14" t="s">
        <v>2319</v>
      </c>
      <c r="B785" s="5" t="s">
        <v>5314</v>
      </c>
      <c r="C785" s="5"/>
      <c r="D785" s="5" t="s">
        <v>5318</v>
      </c>
      <c r="E785" s="15" t="s">
        <v>5315</v>
      </c>
    </row>
    <row r="786" spans="1:5" ht="16.5" thickTop="1">
      <c r="A786" s="12" t="s">
        <v>2364</v>
      </c>
      <c r="B786" s="4" t="s">
        <v>2365</v>
      </c>
      <c r="C786" s="4"/>
      <c r="D786" s="4" t="s">
        <v>6103</v>
      </c>
      <c r="E786" s="13" t="s">
        <v>2366</v>
      </c>
    </row>
    <row r="787" spans="1:5">
      <c r="A787" s="14" t="s">
        <v>2364</v>
      </c>
      <c r="B787" s="5" t="s">
        <v>2367</v>
      </c>
      <c r="C787" s="5" t="s">
        <v>2368</v>
      </c>
      <c r="D787" s="5" t="s">
        <v>6104</v>
      </c>
      <c r="E787" s="15" t="s">
        <v>2369</v>
      </c>
    </row>
    <row r="788" spans="1:5">
      <c r="A788" s="14" t="s">
        <v>2364</v>
      </c>
      <c r="B788" s="5" t="s">
        <v>2370</v>
      </c>
      <c r="C788" s="5" t="s">
        <v>2371</v>
      </c>
      <c r="D788" s="5" t="s">
        <v>6105</v>
      </c>
      <c r="E788" s="15" t="s">
        <v>2372</v>
      </c>
    </row>
    <row r="789" spans="1:5">
      <c r="A789" s="14" t="s">
        <v>2364</v>
      </c>
      <c r="B789" s="5" t="s">
        <v>2373</v>
      </c>
      <c r="C789" s="5" t="s">
        <v>2374</v>
      </c>
      <c r="D789" s="5" t="s">
        <v>6106</v>
      </c>
      <c r="E789" s="15" t="s">
        <v>2375</v>
      </c>
    </row>
    <row r="790" spans="1:5">
      <c r="A790" s="14" t="s">
        <v>2364</v>
      </c>
      <c r="B790" s="5" t="s">
        <v>2376</v>
      </c>
      <c r="C790" s="5" t="s">
        <v>2377</v>
      </c>
      <c r="D790" s="5" t="s">
        <v>6107</v>
      </c>
      <c r="E790" s="15" t="s">
        <v>2378</v>
      </c>
    </row>
    <row r="791" spans="1:5">
      <c r="A791" s="14" t="s">
        <v>2364</v>
      </c>
      <c r="B791" s="5" t="s">
        <v>2379</v>
      </c>
      <c r="C791" s="5" t="s">
        <v>2380</v>
      </c>
      <c r="D791" s="5" t="s">
        <v>6108</v>
      </c>
      <c r="E791" s="15" t="s">
        <v>2381</v>
      </c>
    </row>
    <row r="792" spans="1:5">
      <c r="A792" s="14" t="s">
        <v>2364</v>
      </c>
      <c r="B792" s="5" t="s">
        <v>2382</v>
      </c>
      <c r="C792" s="5" t="s">
        <v>2383</v>
      </c>
      <c r="D792" s="5" t="s">
        <v>6109</v>
      </c>
      <c r="E792" s="15" t="s">
        <v>2384</v>
      </c>
    </row>
    <row r="793" spans="1:5">
      <c r="A793" s="14" t="s">
        <v>2364</v>
      </c>
      <c r="B793" s="5" t="s">
        <v>2385</v>
      </c>
      <c r="C793" s="5" t="s">
        <v>2386</v>
      </c>
      <c r="D793" s="5" t="s">
        <v>6110</v>
      </c>
      <c r="E793" s="15" t="s">
        <v>2387</v>
      </c>
    </row>
    <row r="794" spans="1:5">
      <c r="A794" s="14" t="s">
        <v>2364</v>
      </c>
      <c r="B794" s="5" t="s">
        <v>2388</v>
      </c>
      <c r="C794" s="5" t="s">
        <v>2389</v>
      </c>
      <c r="D794" s="5" t="s">
        <v>6111</v>
      </c>
      <c r="E794" s="15" t="s">
        <v>2390</v>
      </c>
    </row>
    <row r="795" spans="1:5">
      <c r="A795" s="14" t="s">
        <v>2364</v>
      </c>
      <c r="B795" s="5" t="s">
        <v>2391</v>
      </c>
      <c r="C795" s="5" t="s">
        <v>2392</v>
      </c>
      <c r="D795" s="5" t="s">
        <v>6112</v>
      </c>
      <c r="E795" s="15" t="s">
        <v>2393</v>
      </c>
    </row>
    <row r="796" spans="1:5">
      <c r="A796" s="14" t="s">
        <v>2364</v>
      </c>
      <c r="B796" s="5" t="s">
        <v>2394</v>
      </c>
      <c r="C796" s="5" t="s">
        <v>2395</v>
      </c>
      <c r="D796" s="5" t="s">
        <v>6113</v>
      </c>
      <c r="E796" s="15" t="s">
        <v>2396</v>
      </c>
    </row>
    <row r="797" spans="1:5">
      <c r="A797" s="14" t="s">
        <v>2364</v>
      </c>
      <c r="B797" s="5" t="s">
        <v>2397</v>
      </c>
      <c r="C797" s="5" t="s">
        <v>2398</v>
      </c>
      <c r="D797" s="5" t="s">
        <v>6114</v>
      </c>
      <c r="E797" s="15" t="s">
        <v>2399</v>
      </c>
    </row>
    <row r="798" spans="1:5">
      <c r="A798" s="14" t="s">
        <v>2364</v>
      </c>
      <c r="B798" s="5" t="s">
        <v>2400</v>
      </c>
      <c r="C798" s="5" t="s">
        <v>2401</v>
      </c>
      <c r="D798" s="5" t="s">
        <v>6115</v>
      </c>
      <c r="E798" s="15" t="s">
        <v>2402</v>
      </c>
    </row>
    <row r="799" spans="1:5">
      <c r="A799" s="14" t="s">
        <v>2364</v>
      </c>
      <c r="B799" s="5" t="s">
        <v>2403</v>
      </c>
      <c r="C799" s="5" t="s">
        <v>2404</v>
      </c>
      <c r="D799" s="5" t="s">
        <v>6116</v>
      </c>
      <c r="E799" s="15" t="s">
        <v>2405</v>
      </c>
    </row>
    <row r="800" spans="1:5">
      <c r="A800" s="14" t="s">
        <v>2364</v>
      </c>
      <c r="B800" s="5" t="s">
        <v>2406</v>
      </c>
      <c r="C800" s="5" t="s">
        <v>2407</v>
      </c>
      <c r="D800" s="5" t="s">
        <v>6117</v>
      </c>
      <c r="E800" s="15" t="s">
        <v>2408</v>
      </c>
    </row>
    <row r="801" spans="1:5">
      <c r="A801" s="14" t="s">
        <v>2364</v>
      </c>
      <c r="B801" s="5" t="s">
        <v>2409</v>
      </c>
      <c r="C801" s="5" t="s">
        <v>2410</v>
      </c>
      <c r="D801" s="5" t="s">
        <v>6118</v>
      </c>
      <c r="E801" s="15" t="s">
        <v>2411</v>
      </c>
    </row>
    <row r="802" spans="1:5">
      <c r="A802" s="14" t="s">
        <v>2364</v>
      </c>
      <c r="B802" s="5" t="s">
        <v>2412</v>
      </c>
      <c r="C802" s="5" t="s">
        <v>2413</v>
      </c>
      <c r="D802" s="5" t="s">
        <v>6119</v>
      </c>
      <c r="E802" s="15" t="s">
        <v>2414</v>
      </c>
    </row>
    <row r="803" spans="1:5">
      <c r="A803" s="14" t="s">
        <v>2364</v>
      </c>
      <c r="B803" s="5" t="s">
        <v>2415</v>
      </c>
      <c r="C803" s="5" t="s">
        <v>2416</v>
      </c>
      <c r="D803" s="5" t="s">
        <v>6120</v>
      </c>
      <c r="E803" s="15" t="s">
        <v>2417</v>
      </c>
    </row>
    <row r="804" spans="1:5">
      <c r="A804" s="14" t="s">
        <v>2364</v>
      </c>
      <c r="B804" s="5" t="s">
        <v>2418</v>
      </c>
      <c r="C804" s="5" t="s">
        <v>2419</v>
      </c>
      <c r="D804" s="5" t="s">
        <v>6121</v>
      </c>
      <c r="E804" s="15" t="s">
        <v>2420</v>
      </c>
    </row>
    <row r="805" spans="1:5" ht="16.5" thickBot="1">
      <c r="A805" s="14" t="s">
        <v>2364</v>
      </c>
      <c r="B805" s="5" t="s">
        <v>2421</v>
      </c>
      <c r="C805" s="5" t="s">
        <v>2422</v>
      </c>
      <c r="D805" s="5" t="s">
        <v>6122</v>
      </c>
      <c r="E805" s="15" t="s">
        <v>2423</v>
      </c>
    </row>
    <row r="806" spans="1:5" ht="16.5" thickTop="1">
      <c r="A806" s="12" t="s">
        <v>2424</v>
      </c>
      <c r="B806" s="4" t="s">
        <v>2425</v>
      </c>
      <c r="C806" s="4"/>
      <c r="D806" s="4" t="s">
        <v>6123</v>
      </c>
      <c r="E806" s="13" t="s">
        <v>2426</v>
      </c>
    </row>
    <row r="807" spans="1:5">
      <c r="A807" s="14" t="s">
        <v>2424</v>
      </c>
      <c r="B807" s="5" t="s">
        <v>2427</v>
      </c>
      <c r="C807" s="5" t="s">
        <v>2428</v>
      </c>
      <c r="D807" s="5" t="s">
        <v>6124</v>
      </c>
      <c r="E807" s="15" t="s">
        <v>2429</v>
      </c>
    </row>
    <row r="808" spans="1:5">
      <c r="A808" s="14" t="s">
        <v>2424</v>
      </c>
      <c r="B808" s="5" t="s">
        <v>2430</v>
      </c>
      <c r="C808" s="5" t="s">
        <v>2431</v>
      </c>
      <c r="D808" s="5" t="s">
        <v>6125</v>
      </c>
      <c r="E808" s="15" t="s">
        <v>2432</v>
      </c>
    </row>
    <row r="809" spans="1:5">
      <c r="A809" s="14" t="s">
        <v>2424</v>
      </c>
      <c r="B809" s="5" t="s">
        <v>2433</v>
      </c>
      <c r="C809" s="5" t="s">
        <v>2434</v>
      </c>
      <c r="D809" s="5" t="s">
        <v>6126</v>
      </c>
      <c r="E809" s="15" t="s">
        <v>2435</v>
      </c>
    </row>
    <row r="810" spans="1:5">
      <c r="A810" s="14" t="s">
        <v>2424</v>
      </c>
      <c r="B810" s="5" t="s">
        <v>2436</v>
      </c>
      <c r="C810" s="5" t="s">
        <v>2437</v>
      </c>
      <c r="D810" s="5" t="s">
        <v>6127</v>
      </c>
      <c r="E810" s="15" t="s">
        <v>2438</v>
      </c>
    </row>
    <row r="811" spans="1:5">
      <c r="A811" s="14" t="s">
        <v>2424</v>
      </c>
      <c r="B811" s="5" t="s">
        <v>2439</v>
      </c>
      <c r="C811" s="5" t="s">
        <v>2440</v>
      </c>
      <c r="D811" s="5" t="s">
        <v>6128</v>
      </c>
      <c r="E811" s="15" t="s">
        <v>2441</v>
      </c>
    </row>
    <row r="812" spans="1:5">
      <c r="A812" s="14" t="s">
        <v>2424</v>
      </c>
      <c r="B812" s="5" t="s">
        <v>2442</v>
      </c>
      <c r="C812" s="5" t="s">
        <v>2443</v>
      </c>
      <c r="D812" s="5" t="s">
        <v>6129</v>
      </c>
      <c r="E812" s="15" t="s">
        <v>2444</v>
      </c>
    </row>
    <row r="813" spans="1:5">
      <c r="A813" s="14" t="s">
        <v>2424</v>
      </c>
      <c r="B813" s="5" t="s">
        <v>2445</v>
      </c>
      <c r="C813" s="5" t="s">
        <v>2446</v>
      </c>
      <c r="D813" s="5" t="s">
        <v>6130</v>
      </c>
      <c r="E813" s="15" t="s">
        <v>2447</v>
      </c>
    </row>
    <row r="814" spans="1:5">
      <c r="A814" s="14" t="s">
        <v>2424</v>
      </c>
      <c r="B814" s="5" t="s">
        <v>2448</v>
      </c>
      <c r="C814" s="5" t="s">
        <v>2449</v>
      </c>
      <c r="D814" s="5" t="s">
        <v>6131</v>
      </c>
      <c r="E814" s="15" t="s">
        <v>2450</v>
      </c>
    </row>
    <row r="815" spans="1:5">
      <c r="A815" s="14" t="s">
        <v>2424</v>
      </c>
      <c r="B815" s="5" t="s">
        <v>2451</v>
      </c>
      <c r="C815" s="5" t="s">
        <v>2452</v>
      </c>
      <c r="D815" s="5" t="s">
        <v>6132</v>
      </c>
      <c r="E815" s="15" t="s">
        <v>2453</v>
      </c>
    </row>
    <row r="816" spans="1:5">
      <c r="A816" s="14" t="s">
        <v>2424</v>
      </c>
      <c r="B816" s="5" t="s">
        <v>2454</v>
      </c>
      <c r="C816" s="5" t="s">
        <v>2455</v>
      </c>
      <c r="D816" s="5" t="s">
        <v>6133</v>
      </c>
      <c r="E816" s="15" t="s">
        <v>2456</v>
      </c>
    </row>
    <row r="817" spans="1:5">
      <c r="A817" s="14" t="s">
        <v>2424</v>
      </c>
      <c r="B817" s="5" t="s">
        <v>515</v>
      </c>
      <c r="C817" s="5" t="s">
        <v>516</v>
      </c>
      <c r="D817" s="5" t="s">
        <v>6134</v>
      </c>
      <c r="E817" s="15" t="s">
        <v>2457</v>
      </c>
    </row>
    <row r="818" spans="1:5">
      <c r="A818" s="14" t="s">
        <v>2424</v>
      </c>
      <c r="B818" s="5" t="s">
        <v>2458</v>
      </c>
      <c r="C818" s="5" t="s">
        <v>2459</v>
      </c>
      <c r="D818" s="5" t="s">
        <v>6135</v>
      </c>
      <c r="E818" s="15" t="s">
        <v>2460</v>
      </c>
    </row>
    <row r="819" spans="1:5">
      <c r="A819" s="14" t="s">
        <v>2424</v>
      </c>
      <c r="B819" s="5" t="s">
        <v>2461</v>
      </c>
      <c r="C819" s="5" t="s">
        <v>2462</v>
      </c>
      <c r="D819" s="5" t="s">
        <v>6136</v>
      </c>
      <c r="E819" s="15" t="s">
        <v>2463</v>
      </c>
    </row>
    <row r="820" spans="1:5">
      <c r="A820" s="14" t="s">
        <v>2424</v>
      </c>
      <c r="B820" s="5" t="s">
        <v>2464</v>
      </c>
      <c r="C820" s="5" t="s">
        <v>2465</v>
      </c>
      <c r="D820" s="5" t="s">
        <v>6137</v>
      </c>
      <c r="E820" s="15" t="s">
        <v>2466</v>
      </c>
    </row>
    <row r="821" spans="1:5">
      <c r="A821" s="14" t="s">
        <v>2424</v>
      </c>
      <c r="B821" s="5" t="s">
        <v>2467</v>
      </c>
      <c r="C821" s="5" t="s">
        <v>2468</v>
      </c>
      <c r="D821" s="5" t="s">
        <v>6138</v>
      </c>
      <c r="E821" s="15" t="s">
        <v>2469</v>
      </c>
    </row>
    <row r="822" spans="1:5">
      <c r="A822" s="14" t="s">
        <v>2424</v>
      </c>
      <c r="B822" s="5" t="s">
        <v>2470</v>
      </c>
      <c r="C822" s="5" t="s">
        <v>2471</v>
      </c>
      <c r="D822" s="5" t="s">
        <v>6139</v>
      </c>
      <c r="E822" s="15" t="s">
        <v>2472</v>
      </c>
    </row>
    <row r="823" spans="1:5" ht="16.5" thickBot="1">
      <c r="A823" s="14" t="s">
        <v>2424</v>
      </c>
      <c r="B823" s="5" t="s">
        <v>2473</v>
      </c>
      <c r="C823" s="5" t="s">
        <v>2474</v>
      </c>
      <c r="D823" s="5" t="s">
        <v>6140</v>
      </c>
      <c r="E823" s="15" t="s">
        <v>2475</v>
      </c>
    </row>
    <row r="824" spans="1:5" ht="16.5" thickTop="1">
      <c r="A824" s="12" t="s">
        <v>2476</v>
      </c>
      <c r="B824" s="4" t="s">
        <v>2477</v>
      </c>
      <c r="C824" s="4"/>
      <c r="D824" s="4" t="s">
        <v>6141</v>
      </c>
      <c r="E824" s="13" t="s">
        <v>2478</v>
      </c>
    </row>
    <row r="825" spans="1:5">
      <c r="A825" s="14" t="s">
        <v>2476</v>
      </c>
      <c r="B825" s="5" t="s">
        <v>2479</v>
      </c>
      <c r="C825" s="5" t="s">
        <v>2480</v>
      </c>
      <c r="D825" s="5" t="s">
        <v>6142</v>
      </c>
      <c r="E825" s="15" t="s">
        <v>2481</v>
      </c>
    </row>
    <row r="826" spans="1:5">
      <c r="A826" s="14" t="s">
        <v>2476</v>
      </c>
      <c r="B826" s="5" t="s">
        <v>2482</v>
      </c>
      <c r="C826" s="5" t="s">
        <v>2483</v>
      </c>
      <c r="D826" s="5" t="s">
        <v>6143</v>
      </c>
      <c r="E826" s="15" t="s">
        <v>2484</v>
      </c>
    </row>
    <row r="827" spans="1:5">
      <c r="A827" s="14" t="s">
        <v>2476</v>
      </c>
      <c r="B827" s="5" t="s">
        <v>2485</v>
      </c>
      <c r="C827" s="5" t="s">
        <v>2486</v>
      </c>
      <c r="D827" s="5" t="s">
        <v>6144</v>
      </c>
      <c r="E827" s="15" t="s">
        <v>2487</v>
      </c>
    </row>
    <row r="828" spans="1:5">
      <c r="A828" s="14" t="s">
        <v>2476</v>
      </c>
      <c r="B828" s="5" t="s">
        <v>2488</v>
      </c>
      <c r="C828" s="5" t="s">
        <v>2489</v>
      </c>
      <c r="D828" s="5" t="s">
        <v>6145</v>
      </c>
      <c r="E828" s="15" t="s">
        <v>2490</v>
      </c>
    </row>
    <row r="829" spans="1:5">
      <c r="A829" s="14" t="s">
        <v>2476</v>
      </c>
      <c r="B829" s="5" t="s">
        <v>2491</v>
      </c>
      <c r="C829" s="5" t="s">
        <v>2492</v>
      </c>
      <c r="D829" s="5" t="s">
        <v>6146</v>
      </c>
      <c r="E829" s="15" t="s">
        <v>2493</v>
      </c>
    </row>
    <row r="830" spans="1:5">
      <c r="A830" s="14" t="s">
        <v>2476</v>
      </c>
      <c r="B830" s="5" t="s">
        <v>2494</v>
      </c>
      <c r="C830" s="5" t="s">
        <v>2495</v>
      </c>
      <c r="D830" s="5" t="s">
        <v>6147</v>
      </c>
      <c r="E830" s="15" t="s">
        <v>2496</v>
      </c>
    </row>
    <row r="831" spans="1:5">
      <c r="A831" s="14" t="s">
        <v>2476</v>
      </c>
      <c r="B831" s="5" t="s">
        <v>2497</v>
      </c>
      <c r="C831" s="5" t="s">
        <v>2498</v>
      </c>
      <c r="D831" s="5" t="s">
        <v>6148</v>
      </c>
      <c r="E831" s="15" t="s">
        <v>2499</v>
      </c>
    </row>
    <row r="832" spans="1:5">
      <c r="A832" s="14" t="s">
        <v>2476</v>
      </c>
      <c r="B832" s="5" t="s">
        <v>2500</v>
      </c>
      <c r="C832" s="5" t="s">
        <v>133</v>
      </c>
      <c r="D832" s="5" t="s">
        <v>6149</v>
      </c>
      <c r="E832" s="15" t="s">
        <v>2501</v>
      </c>
    </row>
    <row r="833" spans="1:5">
      <c r="A833" s="14" t="s">
        <v>2476</v>
      </c>
      <c r="B833" s="5" t="s">
        <v>2502</v>
      </c>
      <c r="C833" s="5" t="s">
        <v>2503</v>
      </c>
      <c r="D833" s="5" t="s">
        <v>6150</v>
      </c>
      <c r="E833" s="15" t="s">
        <v>2504</v>
      </c>
    </row>
    <row r="834" spans="1:5">
      <c r="A834" s="14" t="s">
        <v>2476</v>
      </c>
      <c r="B834" s="5" t="s">
        <v>2505</v>
      </c>
      <c r="C834" s="5" t="s">
        <v>2506</v>
      </c>
      <c r="D834" s="5" t="s">
        <v>6151</v>
      </c>
      <c r="E834" s="15" t="s">
        <v>2507</v>
      </c>
    </row>
    <row r="835" spans="1:5">
      <c r="A835" s="14" t="s">
        <v>2476</v>
      </c>
      <c r="B835" s="5" t="s">
        <v>2508</v>
      </c>
      <c r="C835" s="5" t="s">
        <v>2509</v>
      </c>
      <c r="D835" s="5" t="s">
        <v>6152</v>
      </c>
      <c r="E835" s="15" t="s">
        <v>2510</v>
      </c>
    </row>
    <row r="836" spans="1:5">
      <c r="A836" s="14" t="s">
        <v>2476</v>
      </c>
      <c r="B836" s="5" t="s">
        <v>2511</v>
      </c>
      <c r="C836" s="5" t="s">
        <v>2512</v>
      </c>
      <c r="D836" s="5" t="s">
        <v>6153</v>
      </c>
      <c r="E836" s="15" t="s">
        <v>2513</v>
      </c>
    </row>
    <row r="837" spans="1:5">
      <c r="A837" s="14" t="s">
        <v>2476</v>
      </c>
      <c r="B837" s="5" t="s">
        <v>2514</v>
      </c>
      <c r="C837" s="5" t="s">
        <v>2515</v>
      </c>
      <c r="D837" s="5" t="s">
        <v>6154</v>
      </c>
      <c r="E837" s="15" t="s">
        <v>2516</v>
      </c>
    </row>
    <row r="838" spans="1:5">
      <c r="A838" s="14" t="s">
        <v>2476</v>
      </c>
      <c r="B838" s="5" t="s">
        <v>2517</v>
      </c>
      <c r="C838" s="5" t="s">
        <v>2518</v>
      </c>
      <c r="D838" s="5" t="s">
        <v>6155</v>
      </c>
      <c r="E838" s="15" t="s">
        <v>2519</v>
      </c>
    </row>
    <row r="839" spans="1:5">
      <c r="A839" s="14" t="s">
        <v>2476</v>
      </c>
      <c r="B839" s="5" t="s">
        <v>2520</v>
      </c>
      <c r="C839" s="5" t="s">
        <v>2521</v>
      </c>
      <c r="D839" s="5" t="s">
        <v>6156</v>
      </c>
      <c r="E839" s="15" t="s">
        <v>2522</v>
      </c>
    </row>
    <row r="840" spans="1:5">
      <c r="A840" s="14" t="s">
        <v>2476</v>
      </c>
      <c r="B840" s="5" t="s">
        <v>2523</v>
      </c>
      <c r="C840" s="5" t="s">
        <v>2524</v>
      </c>
      <c r="D840" s="5" t="s">
        <v>6157</v>
      </c>
      <c r="E840" s="15" t="s">
        <v>2525</v>
      </c>
    </row>
    <row r="841" spans="1:5">
      <c r="A841" s="14" t="s">
        <v>2476</v>
      </c>
      <c r="B841" s="5" t="s">
        <v>680</v>
      </c>
      <c r="C841" s="5" t="s">
        <v>681</v>
      </c>
      <c r="D841" s="5" t="s">
        <v>6158</v>
      </c>
      <c r="E841" s="15" t="s">
        <v>2526</v>
      </c>
    </row>
    <row r="842" spans="1:5">
      <c r="A842" s="14" t="s">
        <v>2476</v>
      </c>
      <c r="B842" s="5" t="s">
        <v>2527</v>
      </c>
      <c r="C842" s="5" t="s">
        <v>2528</v>
      </c>
      <c r="D842" s="5" t="s">
        <v>6159</v>
      </c>
      <c r="E842" s="15" t="s">
        <v>2529</v>
      </c>
    </row>
    <row r="843" spans="1:5">
      <c r="A843" s="14" t="s">
        <v>2476</v>
      </c>
      <c r="B843" s="5" t="s">
        <v>2530</v>
      </c>
      <c r="C843" s="5" t="s">
        <v>2531</v>
      </c>
      <c r="D843" s="5" t="s">
        <v>6160</v>
      </c>
      <c r="E843" s="15" t="s">
        <v>2532</v>
      </c>
    </row>
    <row r="844" spans="1:5">
      <c r="A844" s="14" t="s">
        <v>2476</v>
      </c>
      <c r="B844" s="5" t="s">
        <v>2533</v>
      </c>
      <c r="C844" s="5" t="s">
        <v>2534</v>
      </c>
      <c r="D844" s="5" t="s">
        <v>6161</v>
      </c>
      <c r="E844" s="15" t="s">
        <v>2535</v>
      </c>
    </row>
    <row r="845" spans="1:5">
      <c r="A845" s="14" t="s">
        <v>2476</v>
      </c>
      <c r="B845" s="5" t="s">
        <v>2536</v>
      </c>
      <c r="C845" s="5" t="s">
        <v>2537</v>
      </c>
      <c r="D845" s="5" t="s">
        <v>6162</v>
      </c>
      <c r="E845" s="15" t="s">
        <v>2538</v>
      </c>
    </row>
    <row r="846" spans="1:5">
      <c r="A846" s="14" t="s">
        <v>2476</v>
      </c>
      <c r="B846" s="5" t="s">
        <v>2539</v>
      </c>
      <c r="C846" s="5" t="s">
        <v>2540</v>
      </c>
      <c r="D846" s="5" t="s">
        <v>6163</v>
      </c>
      <c r="E846" s="15" t="s">
        <v>2541</v>
      </c>
    </row>
    <row r="847" spans="1:5">
      <c r="A847" s="14" t="s">
        <v>2476</v>
      </c>
      <c r="B847" s="5" t="s">
        <v>2542</v>
      </c>
      <c r="C847" s="5" t="s">
        <v>2543</v>
      </c>
      <c r="D847" s="5" t="s">
        <v>6164</v>
      </c>
      <c r="E847" s="15" t="s">
        <v>2544</v>
      </c>
    </row>
    <row r="848" spans="1:5">
      <c r="A848" s="14" t="s">
        <v>2476</v>
      </c>
      <c r="B848" s="5" t="s">
        <v>2545</v>
      </c>
      <c r="C848" s="5" t="s">
        <v>2546</v>
      </c>
      <c r="D848" s="5" t="s">
        <v>6165</v>
      </c>
      <c r="E848" s="15" t="s">
        <v>2547</v>
      </c>
    </row>
    <row r="849" spans="1:5">
      <c r="A849" s="14" t="s">
        <v>2476</v>
      </c>
      <c r="B849" s="5" t="s">
        <v>2548</v>
      </c>
      <c r="C849" s="5" t="s">
        <v>2549</v>
      </c>
      <c r="D849" s="5" t="s">
        <v>6166</v>
      </c>
      <c r="E849" s="15" t="s">
        <v>2550</v>
      </c>
    </row>
    <row r="850" spans="1:5">
      <c r="A850" s="14" t="s">
        <v>2476</v>
      </c>
      <c r="B850" s="5" t="s">
        <v>2551</v>
      </c>
      <c r="C850" s="5" t="s">
        <v>2552</v>
      </c>
      <c r="D850" s="5" t="s">
        <v>6167</v>
      </c>
      <c r="E850" s="15" t="s">
        <v>2553</v>
      </c>
    </row>
    <row r="851" spans="1:5" ht="16.5" thickBot="1">
      <c r="A851" s="14" t="s">
        <v>2476</v>
      </c>
      <c r="B851" s="5" t="s">
        <v>2554</v>
      </c>
      <c r="C851" s="5" t="s">
        <v>2555</v>
      </c>
      <c r="D851" s="5" t="s">
        <v>6168</v>
      </c>
      <c r="E851" s="15" t="s">
        <v>2556</v>
      </c>
    </row>
    <row r="852" spans="1:5" ht="16.5" thickTop="1">
      <c r="A852" s="12" t="s">
        <v>2557</v>
      </c>
      <c r="B852" s="4" t="s">
        <v>2558</v>
      </c>
      <c r="C852" s="4"/>
      <c r="D852" s="4" t="s">
        <v>6169</v>
      </c>
      <c r="E852" s="13" t="s">
        <v>2559</v>
      </c>
    </row>
    <row r="853" spans="1:5">
      <c r="A853" s="14" t="s">
        <v>2557</v>
      </c>
      <c r="B853" s="5" t="s">
        <v>2560</v>
      </c>
      <c r="C853" s="5" t="s">
        <v>2561</v>
      </c>
      <c r="D853" s="5" t="s">
        <v>6170</v>
      </c>
      <c r="E853" s="15" t="s">
        <v>2562</v>
      </c>
    </row>
    <row r="854" spans="1:5">
      <c r="A854" s="14" t="s">
        <v>2557</v>
      </c>
      <c r="B854" s="5" t="s">
        <v>2563</v>
      </c>
      <c r="C854" s="5" t="s">
        <v>2564</v>
      </c>
      <c r="D854" s="5" t="s">
        <v>6171</v>
      </c>
      <c r="E854" s="15" t="s">
        <v>2565</v>
      </c>
    </row>
    <row r="855" spans="1:5">
      <c r="A855" s="14" t="s">
        <v>2557</v>
      </c>
      <c r="B855" s="5" t="s">
        <v>2566</v>
      </c>
      <c r="C855" s="5" t="s">
        <v>2567</v>
      </c>
      <c r="D855" s="5" t="s">
        <v>6172</v>
      </c>
      <c r="E855" s="15" t="s">
        <v>2568</v>
      </c>
    </row>
    <row r="856" spans="1:5">
      <c r="A856" s="14" t="s">
        <v>2557</v>
      </c>
      <c r="B856" s="5" t="s">
        <v>2569</v>
      </c>
      <c r="C856" s="5" t="s">
        <v>2570</v>
      </c>
      <c r="D856" s="5" t="s">
        <v>6173</v>
      </c>
      <c r="E856" s="15" t="s">
        <v>2571</v>
      </c>
    </row>
    <row r="857" spans="1:5">
      <c r="A857" s="14" t="s">
        <v>2557</v>
      </c>
      <c r="B857" s="5" t="s">
        <v>2572</v>
      </c>
      <c r="C857" s="5" t="s">
        <v>2573</v>
      </c>
      <c r="D857" s="5" t="s">
        <v>6174</v>
      </c>
      <c r="E857" s="15" t="s">
        <v>2574</v>
      </c>
    </row>
    <row r="858" spans="1:5">
      <c r="A858" s="14" t="s">
        <v>2557</v>
      </c>
      <c r="B858" s="5" t="s">
        <v>2575</v>
      </c>
      <c r="C858" s="5" t="s">
        <v>2576</v>
      </c>
      <c r="D858" s="5" t="s">
        <v>6175</v>
      </c>
      <c r="E858" s="15" t="s">
        <v>2577</v>
      </c>
    </row>
    <row r="859" spans="1:5">
      <c r="A859" s="14" t="s">
        <v>2557</v>
      </c>
      <c r="B859" s="5" t="s">
        <v>2578</v>
      </c>
      <c r="C859" s="5" t="s">
        <v>2579</v>
      </c>
      <c r="D859" s="5" t="s">
        <v>6176</v>
      </c>
      <c r="E859" s="15" t="s">
        <v>2580</v>
      </c>
    </row>
    <row r="860" spans="1:5">
      <c r="A860" s="14" t="s">
        <v>2557</v>
      </c>
      <c r="B860" s="5" t="s">
        <v>2581</v>
      </c>
      <c r="C860" s="5" t="s">
        <v>2582</v>
      </c>
      <c r="D860" s="5" t="s">
        <v>6177</v>
      </c>
      <c r="E860" s="15" t="s">
        <v>2583</v>
      </c>
    </row>
    <row r="861" spans="1:5">
      <c r="A861" s="14" t="s">
        <v>2557</v>
      </c>
      <c r="B861" s="5" t="s">
        <v>2584</v>
      </c>
      <c r="C861" s="5" t="s">
        <v>2585</v>
      </c>
      <c r="D861" s="5" t="s">
        <v>6178</v>
      </c>
      <c r="E861" s="15" t="s">
        <v>2586</v>
      </c>
    </row>
    <row r="862" spans="1:5">
      <c r="A862" s="14" t="s">
        <v>2557</v>
      </c>
      <c r="B862" s="5" t="s">
        <v>2587</v>
      </c>
      <c r="C862" s="5" t="s">
        <v>2588</v>
      </c>
      <c r="D862" s="5" t="s">
        <v>6179</v>
      </c>
      <c r="E862" s="15" t="s">
        <v>2589</v>
      </c>
    </row>
    <row r="863" spans="1:5">
      <c r="A863" s="14" t="s">
        <v>2557</v>
      </c>
      <c r="B863" s="5" t="s">
        <v>2590</v>
      </c>
      <c r="C863" s="5" t="s">
        <v>2591</v>
      </c>
      <c r="D863" s="5" t="s">
        <v>6180</v>
      </c>
      <c r="E863" s="15" t="s">
        <v>2592</v>
      </c>
    </row>
    <row r="864" spans="1:5">
      <c r="A864" s="14" t="s">
        <v>2557</v>
      </c>
      <c r="B864" s="5" t="s">
        <v>2593</v>
      </c>
      <c r="C864" s="5" t="s">
        <v>2594</v>
      </c>
      <c r="D864" s="5" t="s">
        <v>6181</v>
      </c>
      <c r="E864" s="15" t="s">
        <v>2595</v>
      </c>
    </row>
    <row r="865" spans="1:5">
      <c r="A865" s="14" t="s">
        <v>2557</v>
      </c>
      <c r="B865" s="5" t="s">
        <v>2596</v>
      </c>
      <c r="C865" s="5" t="s">
        <v>2597</v>
      </c>
      <c r="D865" s="5" t="s">
        <v>6182</v>
      </c>
      <c r="E865" s="15" t="s">
        <v>2598</v>
      </c>
    </row>
    <row r="866" spans="1:5">
      <c r="A866" s="14" t="s">
        <v>2557</v>
      </c>
      <c r="B866" s="5" t="s">
        <v>2599</v>
      </c>
      <c r="C866" s="5" t="s">
        <v>2600</v>
      </c>
      <c r="D866" s="5" t="s">
        <v>6183</v>
      </c>
      <c r="E866" s="15" t="s">
        <v>2601</v>
      </c>
    </row>
    <row r="867" spans="1:5">
      <c r="A867" s="14" t="s">
        <v>2557</v>
      </c>
      <c r="B867" s="5" t="s">
        <v>2602</v>
      </c>
      <c r="C867" s="5" t="s">
        <v>2603</v>
      </c>
      <c r="D867" s="5" t="s">
        <v>6184</v>
      </c>
      <c r="E867" s="15" t="s">
        <v>2604</v>
      </c>
    </row>
    <row r="868" spans="1:5">
      <c r="A868" s="14" t="s">
        <v>2557</v>
      </c>
      <c r="B868" s="5" t="s">
        <v>2605</v>
      </c>
      <c r="C868" s="5" t="s">
        <v>2606</v>
      </c>
      <c r="D868" s="5" t="s">
        <v>6185</v>
      </c>
      <c r="E868" s="15" t="s">
        <v>2607</v>
      </c>
    </row>
    <row r="869" spans="1:5">
      <c r="A869" s="14" t="s">
        <v>2557</v>
      </c>
      <c r="B869" s="5" t="s">
        <v>2608</v>
      </c>
      <c r="C869" s="5" t="s">
        <v>2609</v>
      </c>
      <c r="D869" s="5" t="s">
        <v>6186</v>
      </c>
      <c r="E869" s="15" t="s">
        <v>2610</v>
      </c>
    </row>
    <row r="870" spans="1:5">
      <c r="A870" s="14" t="s">
        <v>2557</v>
      </c>
      <c r="B870" s="5" t="s">
        <v>2611</v>
      </c>
      <c r="C870" s="5" t="s">
        <v>2612</v>
      </c>
      <c r="D870" s="5" t="s">
        <v>6187</v>
      </c>
      <c r="E870" s="15" t="s">
        <v>2613</v>
      </c>
    </row>
    <row r="871" spans="1:5">
      <c r="A871" s="14" t="s">
        <v>2557</v>
      </c>
      <c r="B871" s="5" t="s">
        <v>2614</v>
      </c>
      <c r="C871" s="5" t="s">
        <v>2615</v>
      </c>
      <c r="D871" s="5" t="s">
        <v>6188</v>
      </c>
      <c r="E871" s="15" t="s">
        <v>2616</v>
      </c>
    </row>
    <row r="872" spans="1:5">
      <c r="A872" s="14" t="s">
        <v>2557</v>
      </c>
      <c r="B872" s="5" t="s">
        <v>2617</v>
      </c>
      <c r="C872" s="5" t="s">
        <v>2618</v>
      </c>
      <c r="D872" s="5" t="s">
        <v>6189</v>
      </c>
      <c r="E872" s="15" t="s">
        <v>2619</v>
      </c>
    </row>
    <row r="873" spans="1:5">
      <c r="A873" s="14" t="s">
        <v>2557</v>
      </c>
      <c r="B873" s="5" t="s">
        <v>2620</v>
      </c>
      <c r="C873" s="5" t="s">
        <v>2621</v>
      </c>
      <c r="D873" s="5" t="s">
        <v>6190</v>
      </c>
      <c r="E873" s="15" t="s">
        <v>2622</v>
      </c>
    </row>
    <row r="874" spans="1:5">
      <c r="A874" s="14" t="s">
        <v>2557</v>
      </c>
      <c r="B874" s="5" t="s">
        <v>1528</v>
      </c>
      <c r="C874" s="5" t="s">
        <v>2623</v>
      </c>
      <c r="D874" s="5" t="s">
        <v>6191</v>
      </c>
      <c r="E874" s="15" t="s">
        <v>2624</v>
      </c>
    </row>
    <row r="875" spans="1:5">
      <c r="A875" s="14" t="s">
        <v>2557</v>
      </c>
      <c r="B875" s="5" t="s">
        <v>2625</v>
      </c>
      <c r="C875" s="5" t="s">
        <v>2626</v>
      </c>
      <c r="D875" s="5" t="s">
        <v>6192</v>
      </c>
      <c r="E875" s="15" t="s">
        <v>2627</v>
      </c>
    </row>
    <row r="876" spans="1:5">
      <c r="A876" s="14" t="s">
        <v>2557</v>
      </c>
      <c r="B876" s="5" t="s">
        <v>2628</v>
      </c>
      <c r="C876" s="5" t="s">
        <v>2629</v>
      </c>
      <c r="D876" s="5" t="s">
        <v>6193</v>
      </c>
      <c r="E876" s="15" t="s">
        <v>2630</v>
      </c>
    </row>
    <row r="877" spans="1:5">
      <c r="A877" s="14" t="s">
        <v>2557</v>
      </c>
      <c r="B877" s="5" t="s">
        <v>2631</v>
      </c>
      <c r="C877" s="5" t="s">
        <v>2632</v>
      </c>
      <c r="D877" s="5" t="s">
        <v>6194</v>
      </c>
      <c r="E877" s="15" t="s">
        <v>2633</v>
      </c>
    </row>
    <row r="878" spans="1:5">
      <c r="A878" s="14" t="s">
        <v>2557</v>
      </c>
      <c r="B878" s="5" t="s">
        <v>2634</v>
      </c>
      <c r="C878" s="5" t="s">
        <v>2635</v>
      </c>
      <c r="D878" s="5" t="s">
        <v>6195</v>
      </c>
      <c r="E878" s="15" t="s">
        <v>2636</v>
      </c>
    </row>
    <row r="879" spans="1:5">
      <c r="A879" s="14" t="s">
        <v>2557</v>
      </c>
      <c r="B879" s="5" t="s">
        <v>2637</v>
      </c>
      <c r="C879" s="5" t="s">
        <v>2638</v>
      </c>
      <c r="D879" s="5" t="s">
        <v>6196</v>
      </c>
      <c r="E879" s="15" t="s">
        <v>2639</v>
      </c>
    </row>
    <row r="880" spans="1:5">
      <c r="A880" s="14" t="s">
        <v>2557</v>
      </c>
      <c r="B880" s="5" t="s">
        <v>2640</v>
      </c>
      <c r="C880" s="5" t="s">
        <v>2641</v>
      </c>
      <c r="D880" s="5" t="s">
        <v>6197</v>
      </c>
      <c r="E880" s="15" t="s">
        <v>2642</v>
      </c>
    </row>
    <row r="881" spans="1:5">
      <c r="A881" s="14" t="s">
        <v>2557</v>
      </c>
      <c r="B881" s="5" t="s">
        <v>2643</v>
      </c>
      <c r="C881" s="5" t="s">
        <v>2644</v>
      </c>
      <c r="D881" s="5" t="s">
        <v>6198</v>
      </c>
      <c r="E881" s="15" t="s">
        <v>2645</v>
      </c>
    </row>
    <row r="882" spans="1:5">
      <c r="A882" s="14" t="s">
        <v>2557</v>
      </c>
      <c r="B882" s="5" t="s">
        <v>2646</v>
      </c>
      <c r="C882" s="5" t="s">
        <v>2647</v>
      </c>
      <c r="D882" s="5" t="s">
        <v>6199</v>
      </c>
      <c r="E882" s="15" t="s">
        <v>2648</v>
      </c>
    </row>
    <row r="883" spans="1:5">
      <c r="A883" s="14" t="s">
        <v>2557</v>
      </c>
      <c r="B883" s="5" t="s">
        <v>2649</v>
      </c>
      <c r="C883" s="5" t="s">
        <v>2650</v>
      </c>
      <c r="D883" s="5" t="s">
        <v>6200</v>
      </c>
      <c r="E883" s="15" t="s">
        <v>2651</v>
      </c>
    </row>
    <row r="884" spans="1:5">
      <c r="A884" s="14" t="s">
        <v>2557</v>
      </c>
      <c r="B884" s="5" t="s">
        <v>2652</v>
      </c>
      <c r="C884" s="5" t="s">
        <v>2653</v>
      </c>
      <c r="D884" s="5" t="s">
        <v>6201</v>
      </c>
      <c r="E884" s="15" t="s">
        <v>2654</v>
      </c>
    </row>
    <row r="885" spans="1:5">
      <c r="A885" s="14" t="s">
        <v>2557</v>
      </c>
      <c r="B885" s="5" t="s">
        <v>2655</v>
      </c>
      <c r="C885" s="5" t="s">
        <v>2656</v>
      </c>
      <c r="D885" s="5" t="s">
        <v>6202</v>
      </c>
      <c r="E885" s="15" t="s">
        <v>2657</v>
      </c>
    </row>
    <row r="886" spans="1:5">
      <c r="A886" s="14" t="s">
        <v>2557</v>
      </c>
      <c r="B886" s="5" t="s">
        <v>2658</v>
      </c>
      <c r="C886" s="5" t="s">
        <v>2659</v>
      </c>
      <c r="D886" s="5" t="s">
        <v>6203</v>
      </c>
      <c r="E886" s="15" t="s">
        <v>2660</v>
      </c>
    </row>
    <row r="887" spans="1:5">
      <c r="A887" s="14" t="s">
        <v>2557</v>
      </c>
      <c r="B887" s="5" t="s">
        <v>2661</v>
      </c>
      <c r="C887" s="5" t="s">
        <v>2662</v>
      </c>
      <c r="D887" s="5" t="s">
        <v>6204</v>
      </c>
      <c r="E887" s="15" t="s">
        <v>2663</v>
      </c>
    </row>
    <row r="888" spans="1:5">
      <c r="A888" s="14" t="s">
        <v>2557</v>
      </c>
      <c r="B888" s="5" t="s">
        <v>2664</v>
      </c>
      <c r="C888" s="5" t="s">
        <v>2665</v>
      </c>
      <c r="D888" s="5" t="s">
        <v>6205</v>
      </c>
      <c r="E888" s="15" t="s">
        <v>2666</v>
      </c>
    </row>
    <row r="889" spans="1:5">
      <c r="A889" s="14" t="s">
        <v>2557</v>
      </c>
      <c r="B889" s="5" t="s">
        <v>2667</v>
      </c>
      <c r="C889" s="5" t="s">
        <v>2668</v>
      </c>
      <c r="D889" s="5" t="s">
        <v>6206</v>
      </c>
      <c r="E889" s="15" t="s">
        <v>2669</v>
      </c>
    </row>
    <row r="890" spans="1:5">
      <c r="A890" s="14" t="s">
        <v>2557</v>
      </c>
      <c r="B890" s="5" t="s">
        <v>2670</v>
      </c>
      <c r="C890" s="5" t="s">
        <v>2671</v>
      </c>
      <c r="D890" s="5" t="s">
        <v>6207</v>
      </c>
      <c r="E890" s="15" t="s">
        <v>2672</v>
      </c>
    </row>
    <row r="891" spans="1:5">
      <c r="A891" s="14" t="s">
        <v>2557</v>
      </c>
      <c r="B891" s="5" t="s">
        <v>2673</v>
      </c>
      <c r="C891" s="5" t="s">
        <v>2674</v>
      </c>
      <c r="D891" s="5" t="s">
        <v>6208</v>
      </c>
      <c r="E891" s="15" t="s">
        <v>2675</v>
      </c>
    </row>
    <row r="892" spans="1:5">
      <c r="A892" s="14" t="s">
        <v>2557</v>
      </c>
      <c r="B892" s="5" t="s">
        <v>2676</v>
      </c>
      <c r="C892" s="5" t="s">
        <v>2677</v>
      </c>
      <c r="D892" s="5" t="s">
        <v>6209</v>
      </c>
      <c r="E892" s="15" t="s">
        <v>2678</v>
      </c>
    </row>
    <row r="893" spans="1:5">
      <c r="A893" s="14" t="s">
        <v>2557</v>
      </c>
      <c r="B893" s="5" t="s">
        <v>2679</v>
      </c>
      <c r="C893" s="5" t="s">
        <v>2680</v>
      </c>
      <c r="D893" s="5" t="s">
        <v>6210</v>
      </c>
      <c r="E893" s="15" t="s">
        <v>2681</v>
      </c>
    </row>
    <row r="894" spans="1:5">
      <c r="A894" s="14" t="s">
        <v>2557</v>
      </c>
      <c r="B894" s="5" t="s">
        <v>2682</v>
      </c>
      <c r="C894" s="5" t="s">
        <v>2683</v>
      </c>
      <c r="D894" s="5" t="s">
        <v>6211</v>
      </c>
      <c r="E894" s="15" t="s">
        <v>2684</v>
      </c>
    </row>
    <row r="895" spans="1:5">
      <c r="A895" s="14" t="s">
        <v>2557</v>
      </c>
      <c r="B895" s="5" t="s">
        <v>2685</v>
      </c>
      <c r="C895" s="5" t="s">
        <v>2686</v>
      </c>
      <c r="D895" s="5" t="s">
        <v>6212</v>
      </c>
      <c r="E895" s="15" t="s">
        <v>2687</v>
      </c>
    </row>
    <row r="896" spans="1:5">
      <c r="A896" s="14" t="s">
        <v>2557</v>
      </c>
      <c r="B896" s="5" t="s">
        <v>2688</v>
      </c>
      <c r="C896" s="5" t="s">
        <v>2689</v>
      </c>
      <c r="D896" s="5" t="s">
        <v>6213</v>
      </c>
      <c r="E896" s="15" t="s">
        <v>2690</v>
      </c>
    </row>
    <row r="897" spans="1:5">
      <c r="A897" s="14" t="s">
        <v>2557</v>
      </c>
      <c r="B897" s="5" t="s">
        <v>2691</v>
      </c>
      <c r="C897" s="5" t="s">
        <v>2692</v>
      </c>
      <c r="D897" s="5" t="s">
        <v>6214</v>
      </c>
      <c r="E897" s="15" t="s">
        <v>2693</v>
      </c>
    </row>
    <row r="898" spans="1:5">
      <c r="A898" s="14" t="s">
        <v>2557</v>
      </c>
      <c r="B898" s="5" t="s">
        <v>2694</v>
      </c>
      <c r="C898" s="5" t="s">
        <v>2695</v>
      </c>
      <c r="D898" s="5" t="s">
        <v>6215</v>
      </c>
      <c r="E898" s="15" t="s">
        <v>2696</v>
      </c>
    </row>
    <row r="899" spans="1:5">
      <c r="A899" s="14" t="s">
        <v>2557</v>
      </c>
      <c r="B899" s="5" t="s">
        <v>2697</v>
      </c>
      <c r="C899" s="5" t="s">
        <v>2698</v>
      </c>
      <c r="D899" s="5" t="s">
        <v>6216</v>
      </c>
      <c r="E899" s="15" t="s">
        <v>2699</v>
      </c>
    </row>
    <row r="900" spans="1:5">
      <c r="A900" s="14" t="s">
        <v>2557</v>
      </c>
      <c r="B900" s="5" t="s">
        <v>2700</v>
      </c>
      <c r="C900" s="5" t="s">
        <v>2701</v>
      </c>
      <c r="D900" s="5" t="s">
        <v>6217</v>
      </c>
      <c r="E900" s="15" t="s">
        <v>2702</v>
      </c>
    </row>
    <row r="901" spans="1:5">
      <c r="A901" s="14" t="s">
        <v>2557</v>
      </c>
      <c r="B901" s="5" t="s">
        <v>2703</v>
      </c>
      <c r="C901" s="5" t="s">
        <v>2704</v>
      </c>
      <c r="D901" s="5" t="s">
        <v>6218</v>
      </c>
      <c r="E901" s="15" t="s">
        <v>2705</v>
      </c>
    </row>
    <row r="902" spans="1:5">
      <c r="A902" s="14" t="s">
        <v>2557</v>
      </c>
      <c r="B902" s="5" t="s">
        <v>2706</v>
      </c>
      <c r="C902" s="5" t="s">
        <v>2707</v>
      </c>
      <c r="D902" s="5" t="s">
        <v>6219</v>
      </c>
      <c r="E902" s="15" t="s">
        <v>2708</v>
      </c>
    </row>
    <row r="903" spans="1:5">
      <c r="A903" s="14" t="s">
        <v>2557</v>
      </c>
      <c r="B903" s="5" t="s">
        <v>2709</v>
      </c>
      <c r="C903" s="5" t="s">
        <v>2710</v>
      </c>
      <c r="D903" s="5" t="s">
        <v>6220</v>
      </c>
      <c r="E903" s="15" t="s">
        <v>2711</v>
      </c>
    </row>
    <row r="904" spans="1:5">
      <c r="A904" s="14" t="s">
        <v>2557</v>
      </c>
      <c r="B904" s="5" t="s">
        <v>2712</v>
      </c>
      <c r="C904" s="5" t="s">
        <v>2713</v>
      </c>
      <c r="D904" s="5" t="s">
        <v>6221</v>
      </c>
      <c r="E904" s="15" t="s">
        <v>2714</v>
      </c>
    </row>
    <row r="905" spans="1:5">
      <c r="A905" s="14" t="s">
        <v>2557</v>
      </c>
      <c r="B905" s="5" t="s">
        <v>2715</v>
      </c>
      <c r="C905" s="5" t="s">
        <v>2716</v>
      </c>
      <c r="D905" s="5" t="s">
        <v>6222</v>
      </c>
      <c r="E905" s="15" t="s">
        <v>2717</v>
      </c>
    </row>
    <row r="906" spans="1:5">
      <c r="A906" s="14" t="s">
        <v>2557</v>
      </c>
      <c r="B906" s="5" t="s">
        <v>2718</v>
      </c>
      <c r="C906" s="5" t="s">
        <v>2719</v>
      </c>
      <c r="D906" s="5" t="s">
        <v>6223</v>
      </c>
      <c r="E906" s="15" t="s">
        <v>2720</v>
      </c>
    </row>
    <row r="907" spans="1:5">
      <c r="A907" s="14" t="s">
        <v>2557</v>
      </c>
      <c r="B907" s="5" t="s">
        <v>2721</v>
      </c>
      <c r="C907" s="5" t="s">
        <v>2722</v>
      </c>
      <c r="D907" s="5" t="s">
        <v>6224</v>
      </c>
      <c r="E907" s="15" t="s">
        <v>2723</v>
      </c>
    </row>
    <row r="908" spans="1:5">
      <c r="A908" s="14" t="s">
        <v>2557</v>
      </c>
      <c r="B908" s="5" t="s">
        <v>2724</v>
      </c>
      <c r="C908" s="5" t="s">
        <v>2725</v>
      </c>
      <c r="D908" s="5" t="s">
        <v>6225</v>
      </c>
      <c r="E908" s="15" t="s">
        <v>2726</v>
      </c>
    </row>
    <row r="909" spans="1:5">
      <c r="A909" s="14" t="s">
        <v>2557</v>
      </c>
      <c r="B909" s="5" t="s">
        <v>2727</v>
      </c>
      <c r="C909" s="5" t="s">
        <v>2728</v>
      </c>
      <c r="D909" s="5" t="s">
        <v>6226</v>
      </c>
      <c r="E909" s="15" t="s">
        <v>2729</v>
      </c>
    </row>
    <row r="910" spans="1:5">
      <c r="A910" s="14" t="s">
        <v>2557</v>
      </c>
      <c r="B910" s="5" t="s">
        <v>2730</v>
      </c>
      <c r="C910" s="5" t="s">
        <v>2731</v>
      </c>
      <c r="D910" s="5" t="s">
        <v>6227</v>
      </c>
      <c r="E910" s="15" t="s">
        <v>2732</v>
      </c>
    </row>
    <row r="911" spans="1:5">
      <c r="A911" s="14" t="s">
        <v>2557</v>
      </c>
      <c r="B911" s="5" t="s">
        <v>2733</v>
      </c>
      <c r="C911" s="5" t="s">
        <v>2734</v>
      </c>
      <c r="D911" s="5" t="s">
        <v>6228</v>
      </c>
      <c r="E911" s="15" t="s">
        <v>2735</v>
      </c>
    </row>
    <row r="912" spans="1:5">
      <c r="A912" s="14" t="s">
        <v>2557</v>
      </c>
      <c r="B912" s="5" t="s">
        <v>2736</v>
      </c>
      <c r="C912" s="5" t="s">
        <v>2737</v>
      </c>
      <c r="D912" s="5" t="s">
        <v>6229</v>
      </c>
      <c r="E912" s="15" t="s">
        <v>2738</v>
      </c>
    </row>
    <row r="913" spans="1:5">
      <c r="A913" s="14" t="s">
        <v>2557</v>
      </c>
      <c r="B913" s="5" t="s">
        <v>2739</v>
      </c>
      <c r="C913" s="5" t="s">
        <v>2740</v>
      </c>
      <c r="D913" s="5" t="s">
        <v>6230</v>
      </c>
      <c r="E913" s="15" t="s">
        <v>2741</v>
      </c>
    </row>
    <row r="914" spans="1:5">
      <c r="A914" s="14" t="s">
        <v>2557</v>
      </c>
      <c r="B914" s="5" t="s">
        <v>2742</v>
      </c>
      <c r="C914" s="5" t="s">
        <v>2743</v>
      </c>
      <c r="D914" s="5" t="s">
        <v>6231</v>
      </c>
      <c r="E914" s="15" t="s">
        <v>2744</v>
      </c>
    </row>
    <row r="915" spans="1:5">
      <c r="A915" s="14" t="s">
        <v>2557</v>
      </c>
      <c r="B915" s="5" t="s">
        <v>2745</v>
      </c>
      <c r="C915" s="5" t="s">
        <v>2746</v>
      </c>
      <c r="D915" s="5" t="s">
        <v>6232</v>
      </c>
      <c r="E915" s="15" t="s">
        <v>2747</v>
      </c>
    </row>
    <row r="916" spans="1:5">
      <c r="A916" s="14" t="s">
        <v>2557</v>
      </c>
      <c r="B916" s="5" t="s">
        <v>515</v>
      </c>
      <c r="C916" s="5" t="s">
        <v>2748</v>
      </c>
      <c r="D916" s="5" t="s">
        <v>6233</v>
      </c>
      <c r="E916" s="15" t="s">
        <v>2749</v>
      </c>
    </row>
    <row r="917" spans="1:5">
      <c r="A917" s="14" t="s">
        <v>2557</v>
      </c>
      <c r="B917" s="5" t="s">
        <v>2750</v>
      </c>
      <c r="C917" s="5" t="s">
        <v>2751</v>
      </c>
      <c r="D917" s="5" t="s">
        <v>6234</v>
      </c>
      <c r="E917" s="15" t="s">
        <v>2752</v>
      </c>
    </row>
    <row r="918" spans="1:5">
      <c r="A918" s="14" t="s">
        <v>2557</v>
      </c>
      <c r="B918" s="5" t="s">
        <v>2753</v>
      </c>
      <c r="C918" s="5" t="s">
        <v>2754</v>
      </c>
      <c r="D918" s="5" t="s">
        <v>6235</v>
      </c>
      <c r="E918" s="15" t="s">
        <v>2755</v>
      </c>
    </row>
    <row r="919" spans="1:5">
      <c r="A919" s="14" t="s">
        <v>2557</v>
      </c>
      <c r="B919" s="5" t="s">
        <v>2756</v>
      </c>
      <c r="C919" s="5" t="s">
        <v>2757</v>
      </c>
      <c r="D919" s="5" t="s">
        <v>6236</v>
      </c>
      <c r="E919" s="15" t="s">
        <v>2758</v>
      </c>
    </row>
    <row r="920" spans="1:5">
      <c r="A920" s="14" t="s">
        <v>2557</v>
      </c>
      <c r="B920" s="5" t="s">
        <v>2759</v>
      </c>
      <c r="C920" s="5" t="s">
        <v>2760</v>
      </c>
      <c r="D920" s="5" t="s">
        <v>6237</v>
      </c>
      <c r="E920" s="15" t="s">
        <v>2761</v>
      </c>
    </row>
    <row r="921" spans="1:5">
      <c r="A921" s="14" t="s">
        <v>2557</v>
      </c>
      <c r="B921" s="5" t="s">
        <v>2762</v>
      </c>
      <c r="C921" s="5" t="s">
        <v>2763</v>
      </c>
      <c r="D921" s="5" t="s">
        <v>6238</v>
      </c>
      <c r="E921" s="15" t="s">
        <v>2764</v>
      </c>
    </row>
    <row r="922" spans="1:5">
      <c r="A922" s="14" t="s">
        <v>2557</v>
      </c>
      <c r="B922" s="5" t="s">
        <v>1546</v>
      </c>
      <c r="C922" s="5" t="s">
        <v>1547</v>
      </c>
      <c r="D922" s="5" t="s">
        <v>6239</v>
      </c>
      <c r="E922" s="15" t="s">
        <v>2765</v>
      </c>
    </row>
    <row r="923" spans="1:5">
      <c r="A923" s="14" t="s">
        <v>2557</v>
      </c>
      <c r="B923" s="5" t="s">
        <v>2766</v>
      </c>
      <c r="C923" s="5" t="s">
        <v>2767</v>
      </c>
      <c r="D923" s="5" t="s">
        <v>6240</v>
      </c>
      <c r="E923" s="15" t="s">
        <v>2768</v>
      </c>
    </row>
    <row r="924" spans="1:5">
      <c r="A924" s="14" t="s">
        <v>2557</v>
      </c>
      <c r="B924" s="5" t="s">
        <v>2769</v>
      </c>
      <c r="C924" s="5" t="s">
        <v>2770</v>
      </c>
      <c r="D924" s="5" t="s">
        <v>6241</v>
      </c>
      <c r="E924" s="15" t="s">
        <v>2771</v>
      </c>
    </row>
    <row r="925" spans="1:5">
      <c r="A925" s="14" t="s">
        <v>2557</v>
      </c>
      <c r="B925" s="5" t="s">
        <v>2772</v>
      </c>
      <c r="C925" s="5" t="s">
        <v>2773</v>
      </c>
      <c r="D925" s="5" t="s">
        <v>6242</v>
      </c>
      <c r="E925" s="15" t="s">
        <v>2774</v>
      </c>
    </row>
    <row r="926" spans="1:5">
      <c r="A926" s="14" t="s">
        <v>2557</v>
      </c>
      <c r="B926" s="5" t="s">
        <v>2775</v>
      </c>
      <c r="C926" s="5" t="s">
        <v>2776</v>
      </c>
      <c r="D926" s="5" t="s">
        <v>6243</v>
      </c>
      <c r="E926" s="15" t="s">
        <v>2777</v>
      </c>
    </row>
    <row r="927" spans="1:5">
      <c r="A927" s="14" t="s">
        <v>2557</v>
      </c>
      <c r="B927" s="5" t="s">
        <v>2778</v>
      </c>
      <c r="C927" s="5" t="s">
        <v>2779</v>
      </c>
      <c r="D927" s="5" t="s">
        <v>6244</v>
      </c>
      <c r="E927" s="15" t="s">
        <v>2780</v>
      </c>
    </row>
    <row r="928" spans="1:5">
      <c r="A928" s="14" t="s">
        <v>2557</v>
      </c>
      <c r="B928" s="5" t="s">
        <v>2781</v>
      </c>
      <c r="C928" s="5" t="s">
        <v>2782</v>
      </c>
      <c r="D928" s="5" t="s">
        <v>6245</v>
      </c>
      <c r="E928" s="15" t="s">
        <v>2783</v>
      </c>
    </row>
    <row r="929" spans="1:5" ht="16.5" thickBot="1">
      <c r="A929" s="14" t="s">
        <v>2557</v>
      </c>
      <c r="B929" s="5" t="s">
        <v>2784</v>
      </c>
      <c r="C929" s="5" t="s">
        <v>2785</v>
      </c>
      <c r="D929" s="5" t="s">
        <v>6246</v>
      </c>
      <c r="E929" s="15" t="s">
        <v>2786</v>
      </c>
    </row>
    <row r="930" spans="1:5" ht="16.5" thickTop="1">
      <c r="A930" s="12" t="s">
        <v>2787</v>
      </c>
      <c r="B930" s="4" t="s">
        <v>2788</v>
      </c>
      <c r="C930" s="4"/>
      <c r="D930" s="4" t="s">
        <v>6247</v>
      </c>
      <c r="E930" s="13" t="s">
        <v>2789</v>
      </c>
    </row>
    <row r="931" spans="1:5">
      <c r="A931" s="14" t="s">
        <v>2787</v>
      </c>
      <c r="B931" s="5" t="s">
        <v>2790</v>
      </c>
      <c r="C931" s="5" t="s">
        <v>2791</v>
      </c>
      <c r="D931" s="5" t="s">
        <v>6248</v>
      </c>
      <c r="E931" s="15" t="s">
        <v>2792</v>
      </c>
    </row>
    <row r="932" spans="1:5">
      <c r="A932" s="14" t="s">
        <v>2787</v>
      </c>
      <c r="B932" s="5" t="s">
        <v>2793</v>
      </c>
      <c r="C932" s="5" t="s">
        <v>2794</v>
      </c>
      <c r="D932" s="5" t="s">
        <v>6249</v>
      </c>
      <c r="E932" s="15" t="s">
        <v>2795</v>
      </c>
    </row>
    <row r="933" spans="1:5">
      <c r="A933" s="14" t="s">
        <v>2787</v>
      </c>
      <c r="B933" s="5" t="s">
        <v>2796</v>
      </c>
      <c r="C933" s="5" t="s">
        <v>2797</v>
      </c>
      <c r="D933" s="5" t="s">
        <v>6250</v>
      </c>
      <c r="E933" s="15" t="s">
        <v>2798</v>
      </c>
    </row>
    <row r="934" spans="1:5">
      <c r="A934" s="14" t="s">
        <v>2787</v>
      </c>
      <c r="B934" s="5" t="s">
        <v>2799</v>
      </c>
      <c r="C934" s="5" t="s">
        <v>2800</v>
      </c>
      <c r="D934" s="5" t="s">
        <v>6251</v>
      </c>
      <c r="E934" s="15" t="s">
        <v>2801</v>
      </c>
    </row>
    <row r="935" spans="1:5">
      <c r="A935" s="14" t="s">
        <v>2787</v>
      </c>
      <c r="B935" s="5" t="s">
        <v>2802</v>
      </c>
      <c r="C935" s="5" t="s">
        <v>2803</v>
      </c>
      <c r="D935" s="5" t="s">
        <v>6252</v>
      </c>
      <c r="E935" s="15" t="s">
        <v>2804</v>
      </c>
    </row>
    <row r="936" spans="1:5">
      <c r="A936" s="14" t="s">
        <v>2787</v>
      </c>
      <c r="B936" s="5" t="s">
        <v>2805</v>
      </c>
      <c r="C936" s="5" t="s">
        <v>2806</v>
      </c>
      <c r="D936" s="5" t="s">
        <v>6253</v>
      </c>
      <c r="E936" s="15" t="s">
        <v>2807</v>
      </c>
    </row>
    <row r="937" spans="1:5">
      <c r="A937" s="14" t="s">
        <v>2787</v>
      </c>
      <c r="B937" s="5" t="s">
        <v>2808</v>
      </c>
      <c r="C937" s="5" t="s">
        <v>2809</v>
      </c>
      <c r="D937" s="5" t="s">
        <v>6254</v>
      </c>
      <c r="E937" s="15" t="s">
        <v>2810</v>
      </c>
    </row>
    <row r="938" spans="1:5">
      <c r="A938" s="14" t="s">
        <v>2787</v>
      </c>
      <c r="B938" s="5" t="s">
        <v>2811</v>
      </c>
      <c r="C938" s="5" t="s">
        <v>2812</v>
      </c>
      <c r="D938" s="5" t="s">
        <v>6255</v>
      </c>
      <c r="E938" s="15" t="s">
        <v>2813</v>
      </c>
    </row>
    <row r="939" spans="1:5">
      <c r="A939" s="14" t="s">
        <v>2787</v>
      </c>
      <c r="B939" s="5" t="s">
        <v>2814</v>
      </c>
      <c r="C939" s="5" t="s">
        <v>2815</v>
      </c>
      <c r="D939" s="5" t="s">
        <v>6256</v>
      </c>
      <c r="E939" s="15" t="s">
        <v>2816</v>
      </c>
    </row>
    <row r="940" spans="1:5">
      <c r="A940" s="14" t="s">
        <v>2787</v>
      </c>
      <c r="B940" s="5" t="s">
        <v>2817</v>
      </c>
      <c r="C940" s="5" t="s">
        <v>2818</v>
      </c>
      <c r="D940" s="5" t="s">
        <v>6257</v>
      </c>
      <c r="E940" s="15" t="s">
        <v>2819</v>
      </c>
    </row>
    <row r="941" spans="1:5">
      <c r="A941" s="14" t="s">
        <v>2787</v>
      </c>
      <c r="B941" s="5" t="s">
        <v>2820</v>
      </c>
      <c r="C941" s="5" t="s">
        <v>2821</v>
      </c>
      <c r="D941" s="5" t="s">
        <v>6258</v>
      </c>
      <c r="E941" s="15" t="s">
        <v>2822</v>
      </c>
    </row>
    <row r="942" spans="1:5">
      <c r="A942" s="14" t="s">
        <v>2787</v>
      </c>
      <c r="B942" s="5" t="s">
        <v>2823</v>
      </c>
      <c r="C942" s="5" t="s">
        <v>2824</v>
      </c>
      <c r="D942" s="5" t="s">
        <v>6259</v>
      </c>
      <c r="E942" s="15" t="s">
        <v>2825</v>
      </c>
    </row>
    <row r="943" spans="1:5">
      <c r="A943" s="14" t="s">
        <v>2787</v>
      </c>
      <c r="B943" s="5" t="s">
        <v>2826</v>
      </c>
      <c r="C943" s="5" t="s">
        <v>2827</v>
      </c>
      <c r="D943" s="5" t="s">
        <v>6260</v>
      </c>
      <c r="E943" s="15" t="s">
        <v>2828</v>
      </c>
    </row>
    <row r="944" spans="1:5">
      <c r="A944" s="14" t="s">
        <v>2787</v>
      </c>
      <c r="B944" s="5" t="s">
        <v>2829</v>
      </c>
      <c r="C944" s="5" t="s">
        <v>2830</v>
      </c>
      <c r="D944" s="5" t="s">
        <v>6261</v>
      </c>
      <c r="E944" s="15" t="s">
        <v>2831</v>
      </c>
    </row>
    <row r="945" spans="1:5">
      <c r="A945" s="14" t="s">
        <v>2787</v>
      </c>
      <c r="B945" s="5" t="s">
        <v>2832</v>
      </c>
      <c r="C945" s="5" t="s">
        <v>981</v>
      </c>
      <c r="D945" s="5" t="s">
        <v>6262</v>
      </c>
      <c r="E945" s="15" t="s">
        <v>2833</v>
      </c>
    </row>
    <row r="946" spans="1:5">
      <c r="A946" s="14" t="s">
        <v>2787</v>
      </c>
      <c r="B946" s="5" t="s">
        <v>2834</v>
      </c>
      <c r="C946" s="5" t="s">
        <v>2835</v>
      </c>
      <c r="D946" s="5" t="s">
        <v>6263</v>
      </c>
      <c r="E946" s="15" t="s">
        <v>2836</v>
      </c>
    </row>
    <row r="947" spans="1:5">
      <c r="A947" s="14" t="s">
        <v>2787</v>
      </c>
      <c r="B947" s="5" t="s">
        <v>2837</v>
      </c>
      <c r="C947" s="5" t="s">
        <v>2838</v>
      </c>
      <c r="D947" s="5" t="s">
        <v>6264</v>
      </c>
      <c r="E947" s="15" t="s">
        <v>2839</v>
      </c>
    </row>
    <row r="948" spans="1:5">
      <c r="A948" s="14" t="s">
        <v>2787</v>
      </c>
      <c r="B948" s="5" t="s">
        <v>2840</v>
      </c>
      <c r="C948" s="5" t="s">
        <v>2841</v>
      </c>
      <c r="D948" s="5" t="s">
        <v>6265</v>
      </c>
      <c r="E948" s="15" t="s">
        <v>2842</v>
      </c>
    </row>
    <row r="949" spans="1:5">
      <c r="A949" s="14" t="s">
        <v>2787</v>
      </c>
      <c r="B949" s="5" t="s">
        <v>2843</v>
      </c>
      <c r="C949" s="5" t="s">
        <v>2844</v>
      </c>
      <c r="D949" s="5" t="s">
        <v>6266</v>
      </c>
      <c r="E949" s="15" t="s">
        <v>2845</v>
      </c>
    </row>
    <row r="950" spans="1:5">
      <c r="A950" s="14" t="s">
        <v>2787</v>
      </c>
      <c r="B950" s="5" t="s">
        <v>2846</v>
      </c>
      <c r="C950" s="5" t="s">
        <v>2847</v>
      </c>
      <c r="D950" s="5" t="s">
        <v>6267</v>
      </c>
      <c r="E950" s="15" t="s">
        <v>2848</v>
      </c>
    </row>
    <row r="951" spans="1:5">
      <c r="A951" s="14" t="s">
        <v>2787</v>
      </c>
      <c r="B951" s="5" t="s">
        <v>2849</v>
      </c>
      <c r="C951" s="5" t="s">
        <v>2850</v>
      </c>
      <c r="D951" s="5" t="s">
        <v>6268</v>
      </c>
      <c r="E951" s="15" t="s">
        <v>2851</v>
      </c>
    </row>
    <row r="952" spans="1:5">
      <c r="A952" s="14" t="s">
        <v>2787</v>
      </c>
      <c r="B952" s="5" t="s">
        <v>2852</v>
      </c>
      <c r="C952" s="5" t="s">
        <v>2853</v>
      </c>
      <c r="D952" s="5" t="s">
        <v>6269</v>
      </c>
      <c r="E952" s="15" t="s">
        <v>2854</v>
      </c>
    </row>
    <row r="953" spans="1:5">
      <c r="A953" s="14" t="s">
        <v>2787</v>
      </c>
      <c r="B953" s="5" t="s">
        <v>2855</v>
      </c>
      <c r="C953" s="5" t="s">
        <v>2856</v>
      </c>
      <c r="D953" s="5" t="s">
        <v>6270</v>
      </c>
      <c r="E953" s="15" t="s">
        <v>2857</v>
      </c>
    </row>
    <row r="954" spans="1:5">
      <c r="A954" s="14" t="s">
        <v>2787</v>
      </c>
      <c r="B954" s="5" t="s">
        <v>2858</v>
      </c>
      <c r="C954" s="5" t="s">
        <v>2859</v>
      </c>
      <c r="D954" s="5" t="s">
        <v>6271</v>
      </c>
      <c r="E954" s="15" t="s">
        <v>2860</v>
      </c>
    </row>
    <row r="955" spans="1:5">
      <c r="A955" s="14" t="s">
        <v>2787</v>
      </c>
      <c r="B955" s="5" t="s">
        <v>2861</v>
      </c>
      <c r="C955" s="5" t="s">
        <v>2862</v>
      </c>
      <c r="D955" s="5" t="s">
        <v>6272</v>
      </c>
      <c r="E955" s="15" t="s">
        <v>2863</v>
      </c>
    </row>
    <row r="956" spans="1:5">
      <c r="A956" s="14" t="s">
        <v>2787</v>
      </c>
      <c r="B956" s="5" t="s">
        <v>2864</v>
      </c>
      <c r="C956" s="5" t="s">
        <v>2865</v>
      </c>
      <c r="D956" s="5" t="s">
        <v>6273</v>
      </c>
      <c r="E956" s="15" t="s">
        <v>2866</v>
      </c>
    </row>
    <row r="957" spans="1:5">
      <c r="A957" s="14" t="s">
        <v>2787</v>
      </c>
      <c r="B957" s="5" t="s">
        <v>2867</v>
      </c>
      <c r="C957" s="5" t="s">
        <v>2868</v>
      </c>
      <c r="D957" s="5" t="s">
        <v>6274</v>
      </c>
      <c r="E957" s="15" t="s">
        <v>2869</v>
      </c>
    </row>
    <row r="958" spans="1:5">
      <c r="A958" s="14" t="s">
        <v>2787</v>
      </c>
      <c r="B958" s="5" t="s">
        <v>2870</v>
      </c>
      <c r="C958" s="5" t="s">
        <v>2871</v>
      </c>
      <c r="D958" s="5" t="s">
        <v>6275</v>
      </c>
      <c r="E958" s="15" t="s">
        <v>2872</v>
      </c>
    </row>
    <row r="959" spans="1:5">
      <c r="A959" s="14" t="s">
        <v>2787</v>
      </c>
      <c r="B959" s="5" t="s">
        <v>2873</v>
      </c>
      <c r="C959" s="5" t="s">
        <v>2874</v>
      </c>
      <c r="D959" s="5" t="s">
        <v>6276</v>
      </c>
      <c r="E959" s="15" t="s">
        <v>2875</v>
      </c>
    </row>
    <row r="960" spans="1:5">
      <c r="A960" s="14" t="s">
        <v>2787</v>
      </c>
      <c r="B960" s="5" t="s">
        <v>2876</v>
      </c>
      <c r="C960" s="5" t="s">
        <v>2877</v>
      </c>
      <c r="D960" s="5" t="s">
        <v>6277</v>
      </c>
      <c r="E960" s="15" t="s">
        <v>2878</v>
      </c>
    </row>
    <row r="961" spans="1:5">
      <c r="A961" s="14" t="s">
        <v>2787</v>
      </c>
      <c r="B961" s="5" t="s">
        <v>2879</v>
      </c>
      <c r="C961" s="5" t="s">
        <v>2880</v>
      </c>
      <c r="D961" s="5" t="s">
        <v>6278</v>
      </c>
      <c r="E961" s="15" t="s">
        <v>2881</v>
      </c>
    </row>
    <row r="962" spans="1:5">
      <c r="A962" s="14" t="s">
        <v>2787</v>
      </c>
      <c r="B962" s="5" t="s">
        <v>515</v>
      </c>
      <c r="C962" s="5" t="s">
        <v>516</v>
      </c>
      <c r="D962" s="5" t="s">
        <v>6279</v>
      </c>
      <c r="E962" s="15" t="s">
        <v>2882</v>
      </c>
    </row>
    <row r="963" spans="1:5">
      <c r="A963" s="14" t="s">
        <v>2787</v>
      </c>
      <c r="B963" s="5" t="s">
        <v>2883</v>
      </c>
      <c r="C963" s="5" t="s">
        <v>2884</v>
      </c>
      <c r="D963" s="5" t="s">
        <v>6280</v>
      </c>
      <c r="E963" s="15" t="s">
        <v>2885</v>
      </c>
    </row>
    <row r="964" spans="1:5">
      <c r="A964" s="14" t="s">
        <v>2787</v>
      </c>
      <c r="B964" s="5" t="s">
        <v>2886</v>
      </c>
      <c r="C964" s="5" t="s">
        <v>2887</v>
      </c>
      <c r="D964" s="5" t="s">
        <v>6281</v>
      </c>
      <c r="E964" s="15" t="s">
        <v>2888</v>
      </c>
    </row>
    <row r="965" spans="1:5">
      <c r="A965" s="14" t="s">
        <v>2787</v>
      </c>
      <c r="B965" s="5" t="s">
        <v>2889</v>
      </c>
      <c r="C965" s="5" t="s">
        <v>2890</v>
      </c>
      <c r="D965" s="5" t="s">
        <v>6282</v>
      </c>
      <c r="E965" s="15" t="s">
        <v>2891</v>
      </c>
    </row>
    <row r="966" spans="1:5">
      <c r="A966" s="14" t="s">
        <v>2787</v>
      </c>
      <c r="B966" s="5" t="s">
        <v>2892</v>
      </c>
      <c r="C966" s="5" t="s">
        <v>2893</v>
      </c>
      <c r="D966" s="5" t="s">
        <v>6283</v>
      </c>
      <c r="E966" s="15" t="s">
        <v>2894</v>
      </c>
    </row>
    <row r="967" spans="1:5">
      <c r="A967" s="14" t="s">
        <v>2787</v>
      </c>
      <c r="B967" s="5" t="s">
        <v>2895</v>
      </c>
      <c r="C967" s="5" t="s">
        <v>2896</v>
      </c>
      <c r="D967" s="5" t="s">
        <v>6284</v>
      </c>
      <c r="E967" s="15" t="s">
        <v>2897</v>
      </c>
    </row>
    <row r="968" spans="1:5">
      <c r="A968" s="14" t="s">
        <v>2787</v>
      </c>
      <c r="B968" s="5" t="s">
        <v>2898</v>
      </c>
      <c r="C968" s="5" t="s">
        <v>2899</v>
      </c>
      <c r="D968" s="5" t="s">
        <v>6285</v>
      </c>
      <c r="E968" s="15" t="s">
        <v>2900</v>
      </c>
    </row>
    <row r="969" spans="1:5">
      <c r="A969" s="14" t="s">
        <v>2787</v>
      </c>
      <c r="B969" s="5" t="s">
        <v>2901</v>
      </c>
      <c r="C969" s="5" t="s">
        <v>2902</v>
      </c>
      <c r="D969" s="5" t="s">
        <v>6286</v>
      </c>
      <c r="E969" s="15" t="s">
        <v>2903</v>
      </c>
    </row>
    <row r="970" spans="1:5">
      <c r="A970" s="14" t="s">
        <v>2787</v>
      </c>
      <c r="B970" s="5" t="s">
        <v>2904</v>
      </c>
      <c r="C970" s="5" t="s">
        <v>2905</v>
      </c>
      <c r="D970" s="5" t="s">
        <v>6287</v>
      </c>
      <c r="E970" s="15" t="s">
        <v>2906</v>
      </c>
    </row>
    <row r="971" spans="1:5">
      <c r="A971" s="14" t="s">
        <v>2787</v>
      </c>
      <c r="B971" s="5" t="s">
        <v>2907</v>
      </c>
      <c r="C971" s="5" t="s">
        <v>2908</v>
      </c>
      <c r="D971" s="5" t="s">
        <v>6288</v>
      </c>
      <c r="E971" s="15" t="s">
        <v>2909</v>
      </c>
    </row>
    <row r="972" spans="1:5" ht="16.5" thickBot="1">
      <c r="A972" s="14" t="s">
        <v>2787</v>
      </c>
      <c r="B972" s="5" t="s">
        <v>2910</v>
      </c>
      <c r="C972" s="5" t="s">
        <v>2911</v>
      </c>
      <c r="D972" s="5" t="s">
        <v>6289</v>
      </c>
      <c r="E972" s="15" t="s">
        <v>2912</v>
      </c>
    </row>
    <row r="973" spans="1:5" ht="16.5" thickTop="1">
      <c r="A973" s="12" t="s">
        <v>2913</v>
      </c>
      <c r="B973" s="4" t="s">
        <v>2914</v>
      </c>
      <c r="C973" s="4"/>
      <c r="D973" s="4" t="s">
        <v>6290</v>
      </c>
      <c r="E973" s="13" t="s">
        <v>2915</v>
      </c>
    </row>
    <row r="974" spans="1:5">
      <c r="A974" s="14" t="s">
        <v>2913</v>
      </c>
      <c r="B974" s="5" t="s">
        <v>2916</v>
      </c>
      <c r="C974" s="5" t="s">
        <v>2917</v>
      </c>
      <c r="D974" s="5" t="s">
        <v>6291</v>
      </c>
      <c r="E974" s="15" t="s">
        <v>2918</v>
      </c>
    </row>
    <row r="975" spans="1:5">
      <c r="A975" s="14" t="s">
        <v>2913</v>
      </c>
      <c r="B975" s="5" t="s">
        <v>2919</v>
      </c>
      <c r="C975" s="5" t="s">
        <v>2920</v>
      </c>
      <c r="D975" s="5" t="s">
        <v>6292</v>
      </c>
      <c r="E975" s="15" t="s">
        <v>2921</v>
      </c>
    </row>
    <row r="976" spans="1:5">
      <c r="A976" s="14" t="s">
        <v>2913</v>
      </c>
      <c r="B976" s="5" t="s">
        <v>2922</v>
      </c>
      <c r="C976" s="5" t="s">
        <v>2923</v>
      </c>
      <c r="D976" s="5" t="s">
        <v>6293</v>
      </c>
      <c r="E976" s="15" t="s">
        <v>2924</v>
      </c>
    </row>
    <row r="977" spans="1:5">
      <c r="A977" s="14" t="s">
        <v>2913</v>
      </c>
      <c r="B977" s="5" t="s">
        <v>2925</v>
      </c>
      <c r="C977" s="5" t="s">
        <v>2926</v>
      </c>
      <c r="D977" s="5" t="s">
        <v>6294</v>
      </c>
      <c r="E977" s="15" t="s">
        <v>2927</v>
      </c>
    </row>
    <row r="978" spans="1:5">
      <c r="A978" s="14" t="s">
        <v>2913</v>
      </c>
      <c r="B978" s="5" t="s">
        <v>2928</v>
      </c>
      <c r="C978" s="5" t="s">
        <v>2929</v>
      </c>
      <c r="D978" s="5" t="s">
        <v>6295</v>
      </c>
      <c r="E978" s="15" t="s">
        <v>2930</v>
      </c>
    </row>
    <row r="979" spans="1:5">
      <c r="A979" s="14" t="s">
        <v>2913</v>
      </c>
      <c r="B979" s="5" t="s">
        <v>2931</v>
      </c>
      <c r="C979" s="5" t="s">
        <v>2932</v>
      </c>
      <c r="D979" s="5" t="s">
        <v>6296</v>
      </c>
      <c r="E979" s="15" t="s">
        <v>2933</v>
      </c>
    </row>
    <row r="980" spans="1:5">
      <c r="A980" s="14" t="s">
        <v>2913</v>
      </c>
      <c r="B980" s="5" t="s">
        <v>2934</v>
      </c>
      <c r="C980" s="5" t="s">
        <v>2935</v>
      </c>
      <c r="D980" s="5" t="s">
        <v>6297</v>
      </c>
      <c r="E980" s="15" t="s">
        <v>2936</v>
      </c>
    </row>
    <row r="981" spans="1:5">
      <c r="A981" s="14" t="s">
        <v>2913</v>
      </c>
      <c r="B981" s="5" t="s">
        <v>2937</v>
      </c>
      <c r="C981" s="5" t="s">
        <v>2938</v>
      </c>
      <c r="D981" s="5" t="s">
        <v>6298</v>
      </c>
      <c r="E981" s="15" t="s">
        <v>2939</v>
      </c>
    </row>
    <row r="982" spans="1:5">
      <c r="A982" s="14" t="s">
        <v>2913</v>
      </c>
      <c r="B982" s="5" t="s">
        <v>2940</v>
      </c>
      <c r="C982" s="5" t="s">
        <v>2941</v>
      </c>
      <c r="D982" s="5" t="s">
        <v>6299</v>
      </c>
      <c r="E982" s="15" t="s">
        <v>2942</v>
      </c>
    </row>
    <row r="983" spans="1:5">
      <c r="A983" s="14" t="s">
        <v>2913</v>
      </c>
      <c r="B983" s="5" t="s">
        <v>2943</v>
      </c>
      <c r="C983" s="5" t="s">
        <v>2944</v>
      </c>
      <c r="D983" s="5" t="s">
        <v>6300</v>
      </c>
      <c r="E983" s="15" t="s">
        <v>2945</v>
      </c>
    </row>
    <row r="984" spans="1:5">
      <c r="A984" s="14" t="s">
        <v>2913</v>
      </c>
      <c r="B984" s="5" t="s">
        <v>2946</v>
      </c>
      <c r="C984" s="5" t="s">
        <v>2947</v>
      </c>
      <c r="D984" s="5" t="s">
        <v>6301</v>
      </c>
      <c r="E984" s="15" t="s">
        <v>2948</v>
      </c>
    </row>
    <row r="985" spans="1:5">
      <c r="A985" s="14" t="s">
        <v>2913</v>
      </c>
      <c r="B985" s="5" t="s">
        <v>2949</v>
      </c>
      <c r="C985" s="5" t="s">
        <v>2950</v>
      </c>
      <c r="D985" s="5" t="s">
        <v>6302</v>
      </c>
      <c r="E985" s="15" t="s">
        <v>2951</v>
      </c>
    </row>
    <row r="986" spans="1:5">
      <c r="A986" s="14" t="s">
        <v>2913</v>
      </c>
      <c r="B986" s="5" t="s">
        <v>2952</v>
      </c>
      <c r="C986" s="5" t="s">
        <v>2953</v>
      </c>
      <c r="D986" s="5" t="s">
        <v>6303</v>
      </c>
      <c r="E986" s="15" t="s">
        <v>2954</v>
      </c>
    </row>
    <row r="987" spans="1:5">
      <c r="A987" s="14" t="s">
        <v>2913</v>
      </c>
      <c r="B987" s="5" t="s">
        <v>2955</v>
      </c>
      <c r="C987" s="5" t="s">
        <v>2956</v>
      </c>
      <c r="D987" s="5" t="s">
        <v>6304</v>
      </c>
      <c r="E987" s="15" t="s">
        <v>2957</v>
      </c>
    </row>
    <row r="988" spans="1:5">
      <c r="A988" s="14" t="s">
        <v>2913</v>
      </c>
      <c r="B988" s="5" t="s">
        <v>2958</v>
      </c>
      <c r="C988" s="5" t="s">
        <v>2959</v>
      </c>
      <c r="D988" s="5" t="s">
        <v>6305</v>
      </c>
      <c r="E988" s="15" t="s">
        <v>2960</v>
      </c>
    </row>
    <row r="989" spans="1:5">
      <c r="A989" s="14" t="s">
        <v>2913</v>
      </c>
      <c r="B989" s="5" t="s">
        <v>2961</v>
      </c>
      <c r="C989" s="5" t="s">
        <v>2962</v>
      </c>
      <c r="D989" s="5" t="s">
        <v>6306</v>
      </c>
      <c r="E989" s="15" t="s">
        <v>2963</v>
      </c>
    </row>
    <row r="990" spans="1:5">
      <c r="A990" s="14" t="s">
        <v>2913</v>
      </c>
      <c r="B990" s="5" t="s">
        <v>2964</v>
      </c>
      <c r="C990" s="5" t="s">
        <v>2965</v>
      </c>
      <c r="D990" s="5" t="s">
        <v>6307</v>
      </c>
      <c r="E990" s="15" t="s">
        <v>2966</v>
      </c>
    </row>
    <row r="991" spans="1:5">
      <c r="A991" s="14" t="s">
        <v>2913</v>
      </c>
      <c r="B991" s="5" t="s">
        <v>2967</v>
      </c>
      <c r="C991" s="5" t="s">
        <v>2968</v>
      </c>
      <c r="D991" s="5" t="s">
        <v>6308</v>
      </c>
      <c r="E991" s="15" t="s">
        <v>2969</v>
      </c>
    </row>
    <row r="992" spans="1:5">
      <c r="A992" s="14" t="s">
        <v>2913</v>
      </c>
      <c r="B992" s="5" t="s">
        <v>2970</v>
      </c>
      <c r="C992" s="5" t="s">
        <v>2971</v>
      </c>
      <c r="D992" s="5" t="s">
        <v>6309</v>
      </c>
      <c r="E992" s="15" t="s">
        <v>2972</v>
      </c>
    </row>
    <row r="993" spans="1:5">
      <c r="A993" s="14" t="s">
        <v>2913</v>
      </c>
      <c r="B993" s="5" t="s">
        <v>2973</v>
      </c>
      <c r="C993" s="5" t="s">
        <v>2974</v>
      </c>
      <c r="D993" s="5" t="s">
        <v>6310</v>
      </c>
      <c r="E993" s="15" t="s">
        <v>2975</v>
      </c>
    </row>
    <row r="994" spans="1:5">
      <c r="A994" s="14" t="s">
        <v>2913</v>
      </c>
      <c r="B994" s="5" t="s">
        <v>2976</v>
      </c>
      <c r="C994" s="5" t="s">
        <v>2977</v>
      </c>
      <c r="D994" s="5" t="s">
        <v>6311</v>
      </c>
      <c r="E994" s="15" t="s">
        <v>2978</v>
      </c>
    </row>
    <row r="995" spans="1:5">
      <c r="A995" s="14" t="s">
        <v>2913</v>
      </c>
      <c r="B995" s="5" t="s">
        <v>2979</v>
      </c>
      <c r="C995" s="5" t="s">
        <v>2980</v>
      </c>
      <c r="D995" s="5" t="s">
        <v>6312</v>
      </c>
      <c r="E995" s="15" t="s">
        <v>2981</v>
      </c>
    </row>
    <row r="996" spans="1:5">
      <c r="A996" s="14" t="s">
        <v>2913</v>
      </c>
      <c r="B996" s="5" t="s">
        <v>2982</v>
      </c>
      <c r="C996" s="5" t="s">
        <v>2983</v>
      </c>
      <c r="D996" s="5" t="s">
        <v>6313</v>
      </c>
      <c r="E996" s="15" t="s">
        <v>2984</v>
      </c>
    </row>
    <row r="997" spans="1:5">
      <c r="A997" s="14" t="s">
        <v>2913</v>
      </c>
      <c r="B997" s="5" t="s">
        <v>2985</v>
      </c>
      <c r="C997" s="5" t="s">
        <v>2986</v>
      </c>
      <c r="D997" s="5" t="s">
        <v>6314</v>
      </c>
      <c r="E997" s="15" t="s">
        <v>2987</v>
      </c>
    </row>
    <row r="998" spans="1:5">
      <c r="A998" s="14" t="s">
        <v>2913</v>
      </c>
      <c r="B998" s="5" t="s">
        <v>2988</v>
      </c>
      <c r="C998" s="5" t="s">
        <v>2989</v>
      </c>
      <c r="D998" s="5" t="s">
        <v>6315</v>
      </c>
      <c r="E998" s="15" t="s">
        <v>2990</v>
      </c>
    </row>
    <row r="999" spans="1:5">
      <c r="A999" s="14" t="s">
        <v>2913</v>
      </c>
      <c r="B999" s="5" t="s">
        <v>2991</v>
      </c>
      <c r="C999" s="5" t="s">
        <v>2992</v>
      </c>
      <c r="D999" s="5" t="s">
        <v>6316</v>
      </c>
      <c r="E999" s="15" t="s">
        <v>2993</v>
      </c>
    </row>
    <row r="1000" spans="1:5">
      <c r="A1000" s="14" t="s">
        <v>2913</v>
      </c>
      <c r="B1000" s="5" t="s">
        <v>2994</v>
      </c>
      <c r="C1000" s="5" t="s">
        <v>2995</v>
      </c>
      <c r="D1000" s="5" t="s">
        <v>6317</v>
      </c>
      <c r="E1000" s="15" t="s">
        <v>2996</v>
      </c>
    </row>
    <row r="1001" spans="1:5">
      <c r="A1001" s="14" t="s">
        <v>2913</v>
      </c>
      <c r="B1001" s="5" t="s">
        <v>2997</v>
      </c>
      <c r="C1001" s="5" t="s">
        <v>2998</v>
      </c>
      <c r="D1001" s="5" t="s">
        <v>6318</v>
      </c>
      <c r="E1001" s="15" t="s">
        <v>2999</v>
      </c>
    </row>
    <row r="1002" spans="1:5">
      <c r="A1002" s="14" t="s">
        <v>2913</v>
      </c>
      <c r="B1002" s="5" t="s">
        <v>3000</v>
      </c>
      <c r="C1002" s="5" t="s">
        <v>3001</v>
      </c>
      <c r="D1002" s="5" t="s">
        <v>6319</v>
      </c>
      <c r="E1002" s="15" t="s">
        <v>3002</v>
      </c>
    </row>
    <row r="1003" spans="1:5">
      <c r="A1003" s="14" t="s">
        <v>2913</v>
      </c>
      <c r="B1003" s="5" t="s">
        <v>494</v>
      </c>
      <c r="C1003" s="5" t="s">
        <v>495</v>
      </c>
      <c r="D1003" s="5" t="s">
        <v>6320</v>
      </c>
      <c r="E1003" s="15" t="s">
        <v>3003</v>
      </c>
    </row>
    <row r="1004" spans="1:5">
      <c r="A1004" s="14" t="s">
        <v>2913</v>
      </c>
      <c r="B1004" s="5" t="s">
        <v>3004</v>
      </c>
      <c r="C1004" s="5" t="s">
        <v>3005</v>
      </c>
      <c r="D1004" s="5" t="s">
        <v>6321</v>
      </c>
      <c r="E1004" s="15" t="s">
        <v>3006</v>
      </c>
    </row>
    <row r="1005" spans="1:5">
      <c r="A1005" s="14" t="s">
        <v>2913</v>
      </c>
      <c r="B1005" s="5" t="s">
        <v>3007</v>
      </c>
      <c r="C1005" s="5" t="s">
        <v>3008</v>
      </c>
      <c r="D1005" s="5" t="s">
        <v>6322</v>
      </c>
      <c r="E1005" s="15" t="s">
        <v>3009</v>
      </c>
    </row>
    <row r="1006" spans="1:5">
      <c r="A1006" s="14" t="s">
        <v>2913</v>
      </c>
      <c r="B1006" s="5" t="s">
        <v>3010</v>
      </c>
      <c r="C1006" s="5" t="s">
        <v>3011</v>
      </c>
      <c r="D1006" s="5" t="s">
        <v>6323</v>
      </c>
      <c r="E1006" s="15" t="s">
        <v>3012</v>
      </c>
    </row>
    <row r="1007" spans="1:5">
      <c r="A1007" s="14" t="s">
        <v>2913</v>
      </c>
      <c r="B1007" s="5" t="s">
        <v>3013</v>
      </c>
      <c r="C1007" s="5" t="s">
        <v>3014</v>
      </c>
      <c r="D1007" s="5" t="s">
        <v>6324</v>
      </c>
      <c r="E1007" s="15" t="s">
        <v>3015</v>
      </c>
    </row>
    <row r="1008" spans="1:5" ht="16.5" thickBot="1">
      <c r="A1008" s="14" t="s">
        <v>2913</v>
      </c>
      <c r="B1008" s="5" t="s">
        <v>159</v>
      </c>
      <c r="C1008" s="5" t="s">
        <v>160</v>
      </c>
      <c r="D1008" s="5" t="s">
        <v>6325</v>
      </c>
      <c r="E1008" s="15" t="s">
        <v>3016</v>
      </c>
    </row>
    <row r="1009" spans="1:5" ht="16.5" thickTop="1">
      <c r="A1009" s="12" t="s">
        <v>3017</v>
      </c>
      <c r="B1009" s="4" t="s">
        <v>3018</v>
      </c>
      <c r="C1009" s="4"/>
      <c r="D1009" s="4" t="s">
        <v>6326</v>
      </c>
      <c r="E1009" s="13" t="s">
        <v>3019</v>
      </c>
    </row>
    <row r="1010" spans="1:5">
      <c r="A1010" s="14" t="s">
        <v>3017</v>
      </c>
      <c r="B1010" s="5" t="s">
        <v>3020</v>
      </c>
      <c r="C1010" s="5" t="s">
        <v>3021</v>
      </c>
      <c r="D1010" s="5" t="s">
        <v>6327</v>
      </c>
      <c r="E1010" s="15" t="s">
        <v>3022</v>
      </c>
    </row>
    <row r="1011" spans="1:5">
      <c r="A1011" s="14" t="s">
        <v>3017</v>
      </c>
      <c r="B1011" s="5" t="s">
        <v>3023</v>
      </c>
      <c r="C1011" s="5" t="s">
        <v>3024</v>
      </c>
      <c r="D1011" s="5" t="s">
        <v>6328</v>
      </c>
      <c r="E1011" s="15" t="s">
        <v>3025</v>
      </c>
    </row>
    <row r="1012" spans="1:5">
      <c r="A1012" s="14" t="s">
        <v>3017</v>
      </c>
      <c r="B1012" s="5" t="s">
        <v>3026</v>
      </c>
      <c r="C1012" s="5" t="s">
        <v>3027</v>
      </c>
      <c r="D1012" s="5" t="s">
        <v>6329</v>
      </c>
      <c r="E1012" s="15" t="s">
        <v>3028</v>
      </c>
    </row>
    <row r="1013" spans="1:5">
      <c r="A1013" s="14" t="s">
        <v>3017</v>
      </c>
      <c r="B1013" s="5" t="s">
        <v>3029</v>
      </c>
      <c r="C1013" s="5" t="s">
        <v>3030</v>
      </c>
      <c r="D1013" s="5" t="s">
        <v>6330</v>
      </c>
      <c r="E1013" s="15" t="s">
        <v>3031</v>
      </c>
    </row>
    <row r="1014" spans="1:5">
      <c r="A1014" s="14" t="s">
        <v>3017</v>
      </c>
      <c r="B1014" s="5" t="s">
        <v>3032</v>
      </c>
      <c r="C1014" s="5" t="s">
        <v>3033</v>
      </c>
      <c r="D1014" s="5" t="s">
        <v>6331</v>
      </c>
      <c r="E1014" s="15" t="s">
        <v>3034</v>
      </c>
    </row>
    <row r="1015" spans="1:5">
      <c r="A1015" s="14" t="s">
        <v>3017</v>
      </c>
      <c r="B1015" s="5" t="s">
        <v>3035</v>
      </c>
      <c r="C1015" s="5" t="s">
        <v>3036</v>
      </c>
      <c r="D1015" s="5" t="s">
        <v>6332</v>
      </c>
      <c r="E1015" s="15" t="s">
        <v>3037</v>
      </c>
    </row>
    <row r="1016" spans="1:5">
      <c r="A1016" s="14" t="s">
        <v>3017</v>
      </c>
      <c r="B1016" s="5" t="s">
        <v>3038</v>
      </c>
      <c r="C1016" s="5" t="s">
        <v>3039</v>
      </c>
      <c r="D1016" s="5" t="s">
        <v>6333</v>
      </c>
      <c r="E1016" s="15" t="s">
        <v>3040</v>
      </c>
    </row>
    <row r="1017" spans="1:5">
      <c r="A1017" s="14" t="s">
        <v>3017</v>
      </c>
      <c r="B1017" s="5" t="s">
        <v>3041</v>
      </c>
      <c r="C1017" s="5" t="s">
        <v>3042</v>
      </c>
      <c r="D1017" s="5" t="s">
        <v>6334</v>
      </c>
      <c r="E1017" s="15" t="s">
        <v>3043</v>
      </c>
    </row>
    <row r="1018" spans="1:5">
      <c r="A1018" s="14" t="s">
        <v>3017</v>
      </c>
      <c r="B1018" s="5" t="s">
        <v>3044</v>
      </c>
      <c r="C1018" s="5" t="s">
        <v>3045</v>
      </c>
      <c r="D1018" s="5" t="s">
        <v>6335</v>
      </c>
      <c r="E1018" s="15" t="s">
        <v>3046</v>
      </c>
    </row>
    <row r="1019" spans="1:5">
      <c r="A1019" s="14" t="s">
        <v>3017</v>
      </c>
      <c r="B1019" s="5" t="s">
        <v>3047</v>
      </c>
      <c r="C1019" s="5" t="s">
        <v>3048</v>
      </c>
      <c r="D1019" s="5" t="s">
        <v>6336</v>
      </c>
      <c r="E1019" s="15" t="s">
        <v>3049</v>
      </c>
    </row>
    <row r="1020" spans="1:5">
      <c r="A1020" s="14" t="s">
        <v>3017</v>
      </c>
      <c r="B1020" s="5" t="s">
        <v>3050</v>
      </c>
      <c r="C1020" s="5" t="s">
        <v>3051</v>
      </c>
      <c r="D1020" s="5" t="s">
        <v>6337</v>
      </c>
      <c r="E1020" s="15" t="s">
        <v>3052</v>
      </c>
    </row>
    <row r="1021" spans="1:5">
      <c r="A1021" s="14" t="s">
        <v>3017</v>
      </c>
      <c r="B1021" s="5" t="s">
        <v>3053</v>
      </c>
      <c r="C1021" s="5" t="s">
        <v>3054</v>
      </c>
      <c r="D1021" s="5" t="s">
        <v>6338</v>
      </c>
      <c r="E1021" s="15" t="s">
        <v>3055</v>
      </c>
    </row>
    <row r="1022" spans="1:5">
      <c r="A1022" s="14" t="s">
        <v>3017</v>
      </c>
      <c r="B1022" s="5" t="s">
        <v>3056</v>
      </c>
      <c r="C1022" s="5" t="s">
        <v>3057</v>
      </c>
      <c r="D1022" s="5" t="s">
        <v>6339</v>
      </c>
      <c r="E1022" s="15" t="s">
        <v>3058</v>
      </c>
    </row>
    <row r="1023" spans="1:5">
      <c r="A1023" s="14" t="s">
        <v>3017</v>
      </c>
      <c r="B1023" s="5" t="s">
        <v>3059</v>
      </c>
      <c r="C1023" s="5" t="s">
        <v>3060</v>
      </c>
      <c r="D1023" s="5" t="s">
        <v>6340</v>
      </c>
      <c r="E1023" s="15" t="s">
        <v>3061</v>
      </c>
    </row>
    <row r="1024" spans="1:5">
      <c r="A1024" s="14" t="s">
        <v>3017</v>
      </c>
      <c r="B1024" s="5" t="s">
        <v>3062</v>
      </c>
      <c r="C1024" s="5" t="s">
        <v>3063</v>
      </c>
      <c r="D1024" s="5" t="s">
        <v>6341</v>
      </c>
      <c r="E1024" s="15" t="s">
        <v>3064</v>
      </c>
    </row>
    <row r="1025" spans="1:5">
      <c r="A1025" s="14" t="s">
        <v>3017</v>
      </c>
      <c r="B1025" s="5" t="s">
        <v>3065</v>
      </c>
      <c r="C1025" s="5" t="s">
        <v>3066</v>
      </c>
      <c r="D1025" s="5" t="s">
        <v>6342</v>
      </c>
      <c r="E1025" s="15" t="s">
        <v>3067</v>
      </c>
    </row>
    <row r="1026" spans="1:5">
      <c r="A1026" s="14" t="s">
        <v>3017</v>
      </c>
      <c r="B1026" s="5" t="s">
        <v>3068</v>
      </c>
      <c r="C1026" s="5" t="s">
        <v>3069</v>
      </c>
      <c r="D1026" s="5" t="s">
        <v>6343</v>
      </c>
      <c r="E1026" s="15" t="s">
        <v>3070</v>
      </c>
    </row>
    <row r="1027" spans="1:5">
      <c r="A1027" s="14" t="s">
        <v>3017</v>
      </c>
      <c r="B1027" s="5" t="s">
        <v>3071</v>
      </c>
      <c r="C1027" s="5" t="s">
        <v>3072</v>
      </c>
      <c r="D1027" s="5" t="s">
        <v>6344</v>
      </c>
      <c r="E1027" s="15" t="s">
        <v>3073</v>
      </c>
    </row>
    <row r="1028" spans="1:5">
      <c r="A1028" s="14" t="s">
        <v>3017</v>
      </c>
      <c r="B1028" s="5" t="s">
        <v>3074</v>
      </c>
      <c r="C1028" s="5" t="s">
        <v>3075</v>
      </c>
      <c r="D1028" s="5" t="s">
        <v>6345</v>
      </c>
      <c r="E1028" s="15" t="s">
        <v>3076</v>
      </c>
    </row>
    <row r="1029" spans="1:5">
      <c r="A1029" s="14" t="s">
        <v>3017</v>
      </c>
      <c r="B1029" s="5" t="s">
        <v>3077</v>
      </c>
      <c r="C1029" s="5" t="s">
        <v>3078</v>
      </c>
      <c r="D1029" s="5" t="s">
        <v>6346</v>
      </c>
      <c r="E1029" s="15" t="s">
        <v>3079</v>
      </c>
    </row>
    <row r="1030" spans="1:5">
      <c r="A1030" s="14" t="s">
        <v>3017</v>
      </c>
      <c r="B1030" s="5" t="s">
        <v>3080</v>
      </c>
      <c r="C1030" s="5" t="s">
        <v>3081</v>
      </c>
      <c r="D1030" s="5" t="s">
        <v>6347</v>
      </c>
      <c r="E1030" s="15" t="s">
        <v>3082</v>
      </c>
    </row>
    <row r="1031" spans="1:5">
      <c r="A1031" s="14" t="s">
        <v>3017</v>
      </c>
      <c r="B1031" s="5" t="s">
        <v>3083</v>
      </c>
      <c r="C1031" s="5" t="s">
        <v>3084</v>
      </c>
      <c r="D1031" s="5" t="s">
        <v>6348</v>
      </c>
      <c r="E1031" s="15" t="s">
        <v>3085</v>
      </c>
    </row>
    <row r="1032" spans="1:5">
      <c r="A1032" s="14" t="s">
        <v>3017</v>
      </c>
      <c r="B1032" s="5" t="s">
        <v>3086</v>
      </c>
      <c r="C1032" s="5" t="s">
        <v>3087</v>
      </c>
      <c r="D1032" s="5" t="s">
        <v>6349</v>
      </c>
      <c r="E1032" s="15" t="s">
        <v>3088</v>
      </c>
    </row>
    <row r="1033" spans="1:5">
      <c r="A1033" s="14" t="s">
        <v>3017</v>
      </c>
      <c r="B1033" s="5" t="s">
        <v>3089</v>
      </c>
      <c r="C1033" s="5" t="s">
        <v>3090</v>
      </c>
      <c r="D1033" s="5" t="s">
        <v>6350</v>
      </c>
      <c r="E1033" s="15" t="s">
        <v>3091</v>
      </c>
    </row>
    <row r="1034" spans="1:5">
      <c r="A1034" s="14" t="s">
        <v>3017</v>
      </c>
      <c r="B1034" s="5" t="s">
        <v>3092</v>
      </c>
      <c r="C1034" s="5" t="s">
        <v>3093</v>
      </c>
      <c r="D1034" s="5" t="s">
        <v>6351</v>
      </c>
      <c r="E1034" s="15" t="s">
        <v>3094</v>
      </c>
    </row>
    <row r="1035" spans="1:5">
      <c r="A1035" s="14" t="s">
        <v>3017</v>
      </c>
      <c r="B1035" s="5" t="s">
        <v>3095</v>
      </c>
      <c r="C1035" s="5" t="s">
        <v>3096</v>
      </c>
      <c r="D1035" s="5" t="s">
        <v>6352</v>
      </c>
      <c r="E1035" s="15" t="s">
        <v>3097</v>
      </c>
    </row>
    <row r="1036" spans="1:5">
      <c r="A1036" s="14" t="s">
        <v>3017</v>
      </c>
      <c r="B1036" s="5" t="s">
        <v>3098</v>
      </c>
      <c r="C1036" s="5" t="s">
        <v>3099</v>
      </c>
      <c r="D1036" s="5" t="s">
        <v>6353</v>
      </c>
      <c r="E1036" s="15" t="s">
        <v>3100</v>
      </c>
    </row>
    <row r="1037" spans="1:5">
      <c r="A1037" s="14" t="s">
        <v>3017</v>
      </c>
      <c r="B1037" s="5" t="s">
        <v>3101</v>
      </c>
      <c r="C1037" s="5" t="s">
        <v>3102</v>
      </c>
      <c r="D1037" s="5" t="s">
        <v>6354</v>
      </c>
      <c r="E1037" s="15" t="s">
        <v>3103</v>
      </c>
    </row>
    <row r="1038" spans="1:5">
      <c r="A1038" s="14" t="s">
        <v>3017</v>
      </c>
      <c r="B1038" s="5" t="s">
        <v>3104</v>
      </c>
      <c r="C1038" s="5" t="s">
        <v>3105</v>
      </c>
      <c r="D1038" s="5" t="s">
        <v>6355</v>
      </c>
      <c r="E1038" s="15" t="s">
        <v>3106</v>
      </c>
    </row>
    <row r="1039" spans="1:5">
      <c r="A1039" s="14" t="s">
        <v>3017</v>
      </c>
      <c r="B1039" s="5" t="s">
        <v>3107</v>
      </c>
      <c r="C1039" s="5" t="s">
        <v>3108</v>
      </c>
      <c r="D1039" s="5" t="s">
        <v>6356</v>
      </c>
      <c r="E1039" s="15" t="s">
        <v>3109</v>
      </c>
    </row>
    <row r="1040" spans="1:5">
      <c r="A1040" s="14" t="s">
        <v>3017</v>
      </c>
      <c r="B1040" s="5" t="s">
        <v>3110</v>
      </c>
      <c r="C1040" s="5" t="s">
        <v>3111</v>
      </c>
      <c r="D1040" s="5" t="s">
        <v>6357</v>
      </c>
      <c r="E1040" s="15" t="s">
        <v>3112</v>
      </c>
    </row>
    <row r="1041" spans="1:5">
      <c r="A1041" s="14" t="s">
        <v>3017</v>
      </c>
      <c r="B1041" s="5" t="s">
        <v>3113</v>
      </c>
      <c r="C1041" s="5" t="s">
        <v>3114</v>
      </c>
      <c r="D1041" s="5" t="s">
        <v>6358</v>
      </c>
      <c r="E1041" s="15" t="s">
        <v>3115</v>
      </c>
    </row>
    <row r="1042" spans="1:5">
      <c r="A1042" s="14" t="s">
        <v>3017</v>
      </c>
      <c r="B1042" s="5" t="s">
        <v>3116</v>
      </c>
      <c r="C1042" s="5" t="s">
        <v>3117</v>
      </c>
      <c r="D1042" s="5" t="s">
        <v>6359</v>
      </c>
      <c r="E1042" s="15" t="s">
        <v>3118</v>
      </c>
    </row>
    <row r="1043" spans="1:5">
      <c r="A1043" s="14" t="s">
        <v>3017</v>
      </c>
      <c r="B1043" s="5" t="s">
        <v>3119</v>
      </c>
      <c r="C1043" s="5" t="s">
        <v>3120</v>
      </c>
      <c r="D1043" s="5" t="s">
        <v>6360</v>
      </c>
      <c r="E1043" s="15" t="s">
        <v>3121</v>
      </c>
    </row>
    <row r="1044" spans="1:5">
      <c r="A1044" s="14" t="s">
        <v>3017</v>
      </c>
      <c r="B1044" s="5" t="s">
        <v>3122</v>
      </c>
      <c r="C1044" s="5" t="s">
        <v>3123</v>
      </c>
      <c r="D1044" s="5" t="s">
        <v>6361</v>
      </c>
      <c r="E1044" s="15" t="s">
        <v>3124</v>
      </c>
    </row>
    <row r="1045" spans="1:5">
      <c r="A1045" s="14" t="s">
        <v>3017</v>
      </c>
      <c r="B1045" s="5" t="s">
        <v>3125</v>
      </c>
      <c r="C1045" s="5" t="s">
        <v>3126</v>
      </c>
      <c r="D1045" s="5" t="s">
        <v>6362</v>
      </c>
      <c r="E1045" s="15" t="s">
        <v>3127</v>
      </c>
    </row>
    <row r="1046" spans="1:5">
      <c r="A1046" s="14" t="s">
        <v>3017</v>
      </c>
      <c r="B1046" s="5" t="s">
        <v>3128</v>
      </c>
      <c r="C1046" s="5" t="s">
        <v>3129</v>
      </c>
      <c r="D1046" s="5" t="s">
        <v>6363</v>
      </c>
      <c r="E1046" s="15" t="s">
        <v>3130</v>
      </c>
    </row>
    <row r="1047" spans="1:5">
      <c r="A1047" s="14" t="s">
        <v>3017</v>
      </c>
      <c r="B1047" s="5" t="s">
        <v>3131</v>
      </c>
      <c r="C1047" s="5" t="s">
        <v>3132</v>
      </c>
      <c r="D1047" s="5" t="s">
        <v>6364</v>
      </c>
      <c r="E1047" s="15" t="s">
        <v>3133</v>
      </c>
    </row>
    <row r="1048" spans="1:5">
      <c r="A1048" s="14" t="s">
        <v>3017</v>
      </c>
      <c r="B1048" s="5" t="s">
        <v>3134</v>
      </c>
      <c r="C1048" s="5" t="s">
        <v>3135</v>
      </c>
      <c r="D1048" s="5" t="s">
        <v>6365</v>
      </c>
      <c r="E1048" s="15" t="s">
        <v>3136</v>
      </c>
    </row>
    <row r="1049" spans="1:5">
      <c r="A1049" s="14" t="s">
        <v>3017</v>
      </c>
      <c r="B1049" s="5" t="s">
        <v>3137</v>
      </c>
      <c r="C1049" s="5" t="s">
        <v>3138</v>
      </c>
      <c r="D1049" s="5" t="s">
        <v>6366</v>
      </c>
      <c r="E1049" s="15" t="s">
        <v>3139</v>
      </c>
    </row>
    <row r="1050" spans="1:5">
      <c r="A1050" s="14" t="s">
        <v>3017</v>
      </c>
      <c r="B1050" s="5" t="s">
        <v>3140</v>
      </c>
      <c r="C1050" s="5" t="s">
        <v>3141</v>
      </c>
      <c r="D1050" s="5" t="s">
        <v>6367</v>
      </c>
      <c r="E1050" s="15" t="s">
        <v>3142</v>
      </c>
    </row>
    <row r="1051" spans="1:5">
      <c r="A1051" s="14" t="s">
        <v>3017</v>
      </c>
      <c r="B1051" s="5" t="s">
        <v>3143</v>
      </c>
      <c r="C1051" s="5" t="s">
        <v>3144</v>
      </c>
      <c r="D1051" s="5" t="s">
        <v>6368</v>
      </c>
      <c r="E1051" s="15" t="s">
        <v>3145</v>
      </c>
    </row>
    <row r="1052" spans="1:5">
      <c r="A1052" s="14" t="s">
        <v>3017</v>
      </c>
      <c r="B1052" s="5" t="s">
        <v>3146</v>
      </c>
      <c r="C1052" s="5" t="s">
        <v>3147</v>
      </c>
      <c r="D1052" s="5" t="s">
        <v>6369</v>
      </c>
      <c r="E1052" s="15" t="s">
        <v>3148</v>
      </c>
    </row>
    <row r="1053" spans="1:5">
      <c r="A1053" s="14" t="s">
        <v>3017</v>
      </c>
      <c r="B1053" s="5" t="s">
        <v>3149</v>
      </c>
      <c r="C1053" s="5" t="s">
        <v>3150</v>
      </c>
      <c r="D1053" s="5" t="s">
        <v>6370</v>
      </c>
      <c r="E1053" s="15" t="s">
        <v>3151</v>
      </c>
    </row>
    <row r="1054" spans="1:5">
      <c r="A1054" s="14" t="s">
        <v>3017</v>
      </c>
      <c r="B1054" s="5" t="s">
        <v>3152</v>
      </c>
      <c r="C1054" s="5" t="s">
        <v>3153</v>
      </c>
      <c r="D1054" s="5" t="s">
        <v>6371</v>
      </c>
      <c r="E1054" s="15" t="s">
        <v>3154</v>
      </c>
    </row>
    <row r="1055" spans="1:5">
      <c r="A1055" s="14" t="s">
        <v>3017</v>
      </c>
      <c r="B1055" s="5" t="s">
        <v>3155</v>
      </c>
      <c r="C1055" s="5" t="s">
        <v>3156</v>
      </c>
      <c r="D1055" s="5" t="s">
        <v>6372</v>
      </c>
      <c r="E1055" s="15" t="s">
        <v>3157</v>
      </c>
    </row>
    <row r="1056" spans="1:5">
      <c r="A1056" s="14" t="s">
        <v>3017</v>
      </c>
      <c r="B1056" s="5" t="s">
        <v>3158</v>
      </c>
      <c r="C1056" s="5" t="s">
        <v>3159</v>
      </c>
      <c r="D1056" s="5" t="s">
        <v>6373</v>
      </c>
      <c r="E1056" s="15" t="s">
        <v>3160</v>
      </c>
    </row>
    <row r="1057" spans="1:5">
      <c r="A1057" s="14" t="s">
        <v>3017</v>
      </c>
      <c r="B1057" s="5" t="s">
        <v>3161</v>
      </c>
      <c r="C1057" s="5" t="s">
        <v>3162</v>
      </c>
      <c r="D1057" s="5" t="s">
        <v>6374</v>
      </c>
      <c r="E1057" s="15" t="s">
        <v>3163</v>
      </c>
    </row>
    <row r="1058" spans="1:5">
      <c r="A1058" s="14" t="s">
        <v>3017</v>
      </c>
      <c r="B1058" s="5" t="s">
        <v>2464</v>
      </c>
      <c r="C1058" s="5" t="s">
        <v>2465</v>
      </c>
      <c r="D1058" s="5" t="s">
        <v>6375</v>
      </c>
      <c r="E1058" s="15" t="s">
        <v>3164</v>
      </c>
    </row>
    <row r="1059" spans="1:5">
      <c r="A1059" s="14" t="s">
        <v>3017</v>
      </c>
      <c r="B1059" s="5" t="s">
        <v>3165</v>
      </c>
      <c r="C1059" s="5" t="s">
        <v>3166</v>
      </c>
      <c r="D1059" s="5" t="s">
        <v>6376</v>
      </c>
      <c r="E1059" s="15" t="s">
        <v>3167</v>
      </c>
    </row>
    <row r="1060" spans="1:5">
      <c r="A1060" s="14" t="s">
        <v>3017</v>
      </c>
      <c r="B1060" s="5" t="s">
        <v>3168</v>
      </c>
      <c r="C1060" s="5" t="s">
        <v>3169</v>
      </c>
      <c r="D1060" s="5" t="s">
        <v>6377</v>
      </c>
      <c r="E1060" s="15" t="s">
        <v>3170</v>
      </c>
    </row>
    <row r="1061" spans="1:5">
      <c r="A1061" s="14" t="s">
        <v>3017</v>
      </c>
      <c r="B1061" s="5" t="s">
        <v>3171</v>
      </c>
      <c r="C1061" s="5" t="s">
        <v>3172</v>
      </c>
      <c r="D1061" s="5" t="s">
        <v>6378</v>
      </c>
      <c r="E1061" s="15" t="s">
        <v>3173</v>
      </c>
    </row>
    <row r="1062" spans="1:5">
      <c r="A1062" s="14" t="s">
        <v>3017</v>
      </c>
      <c r="B1062" s="5" t="s">
        <v>3174</v>
      </c>
      <c r="C1062" s="5" t="s">
        <v>3175</v>
      </c>
      <c r="D1062" s="5" t="s">
        <v>6379</v>
      </c>
      <c r="E1062" s="15" t="s">
        <v>3176</v>
      </c>
    </row>
    <row r="1063" spans="1:5" ht="16.5" thickBot="1">
      <c r="A1063" s="14" t="s">
        <v>3017</v>
      </c>
      <c r="B1063" s="5" t="s">
        <v>3177</v>
      </c>
      <c r="C1063" s="5" t="s">
        <v>3178</v>
      </c>
      <c r="D1063" s="5" t="s">
        <v>6380</v>
      </c>
      <c r="E1063" s="15" t="s">
        <v>3179</v>
      </c>
    </row>
    <row r="1064" spans="1:5" ht="16.5" thickTop="1">
      <c r="A1064" s="12" t="s">
        <v>3180</v>
      </c>
      <c r="B1064" s="4" t="s">
        <v>3181</v>
      </c>
      <c r="C1064" s="4"/>
      <c r="D1064" s="4" t="s">
        <v>6381</v>
      </c>
      <c r="E1064" s="13" t="s">
        <v>3182</v>
      </c>
    </row>
    <row r="1065" spans="1:5">
      <c r="A1065" s="14" t="s">
        <v>3180</v>
      </c>
      <c r="B1065" s="5" t="s">
        <v>3183</v>
      </c>
      <c r="C1065" s="5" t="s">
        <v>3184</v>
      </c>
      <c r="D1065" s="5" t="s">
        <v>6382</v>
      </c>
      <c r="E1065" s="15" t="s">
        <v>3185</v>
      </c>
    </row>
    <row r="1066" spans="1:5">
      <c r="A1066" s="14" t="s">
        <v>3180</v>
      </c>
      <c r="B1066" s="5" t="s">
        <v>3186</v>
      </c>
      <c r="C1066" s="5" t="s">
        <v>3187</v>
      </c>
      <c r="D1066" s="5" t="s">
        <v>6383</v>
      </c>
      <c r="E1066" s="15" t="s">
        <v>3188</v>
      </c>
    </row>
    <row r="1067" spans="1:5">
      <c r="A1067" s="14" t="s">
        <v>3180</v>
      </c>
      <c r="B1067" s="5" t="s">
        <v>3189</v>
      </c>
      <c r="C1067" s="5" t="s">
        <v>3190</v>
      </c>
      <c r="D1067" s="5" t="s">
        <v>6384</v>
      </c>
      <c r="E1067" s="15" t="s">
        <v>3191</v>
      </c>
    </row>
    <row r="1068" spans="1:5">
      <c r="A1068" s="14" t="s">
        <v>3180</v>
      </c>
      <c r="B1068" s="5" t="s">
        <v>3192</v>
      </c>
      <c r="C1068" s="5" t="s">
        <v>3193</v>
      </c>
      <c r="D1068" s="5" t="s">
        <v>6385</v>
      </c>
      <c r="E1068" s="15" t="s">
        <v>3194</v>
      </c>
    </row>
    <row r="1069" spans="1:5">
      <c r="A1069" s="14" t="s">
        <v>3180</v>
      </c>
      <c r="B1069" s="5" t="s">
        <v>3195</v>
      </c>
      <c r="C1069" s="5" t="s">
        <v>3196</v>
      </c>
      <c r="D1069" s="5" t="s">
        <v>6386</v>
      </c>
      <c r="E1069" s="15" t="s">
        <v>3197</v>
      </c>
    </row>
    <row r="1070" spans="1:5">
      <c r="A1070" s="14" t="s">
        <v>3180</v>
      </c>
      <c r="B1070" s="5" t="s">
        <v>3198</v>
      </c>
      <c r="C1070" s="5" t="s">
        <v>3199</v>
      </c>
      <c r="D1070" s="5" t="s">
        <v>6387</v>
      </c>
      <c r="E1070" s="15" t="s">
        <v>3200</v>
      </c>
    </row>
    <row r="1071" spans="1:5">
      <c r="A1071" s="14" t="s">
        <v>3180</v>
      </c>
      <c r="B1071" s="5" t="s">
        <v>3201</v>
      </c>
      <c r="C1071" s="5" t="s">
        <v>3202</v>
      </c>
      <c r="D1071" s="5" t="s">
        <v>6388</v>
      </c>
      <c r="E1071" s="15" t="s">
        <v>3203</v>
      </c>
    </row>
    <row r="1072" spans="1:5">
      <c r="A1072" s="14" t="s">
        <v>3180</v>
      </c>
      <c r="B1072" s="5" t="s">
        <v>3204</v>
      </c>
      <c r="C1072" s="5" t="s">
        <v>3205</v>
      </c>
      <c r="D1072" s="5" t="s">
        <v>6389</v>
      </c>
      <c r="E1072" s="15" t="s">
        <v>3206</v>
      </c>
    </row>
    <row r="1073" spans="1:5">
      <c r="A1073" s="14" t="s">
        <v>3180</v>
      </c>
      <c r="B1073" s="5" t="s">
        <v>3207</v>
      </c>
      <c r="C1073" s="5" t="s">
        <v>3208</v>
      </c>
      <c r="D1073" s="5" t="s">
        <v>6390</v>
      </c>
      <c r="E1073" s="15" t="s">
        <v>3209</v>
      </c>
    </row>
    <row r="1074" spans="1:5">
      <c r="A1074" s="14" t="s">
        <v>3180</v>
      </c>
      <c r="B1074" s="5" t="s">
        <v>3210</v>
      </c>
      <c r="C1074" s="5" t="s">
        <v>3211</v>
      </c>
      <c r="D1074" s="5" t="s">
        <v>6391</v>
      </c>
      <c r="E1074" s="15" t="s">
        <v>3212</v>
      </c>
    </row>
    <row r="1075" spans="1:5">
      <c r="A1075" s="14" t="s">
        <v>3180</v>
      </c>
      <c r="B1075" s="5" t="s">
        <v>3213</v>
      </c>
      <c r="C1075" s="5" t="s">
        <v>3214</v>
      </c>
      <c r="D1075" s="5" t="s">
        <v>6392</v>
      </c>
      <c r="E1075" s="15" t="s">
        <v>3215</v>
      </c>
    </row>
    <row r="1076" spans="1:5">
      <c r="A1076" s="14" t="s">
        <v>3180</v>
      </c>
      <c r="B1076" s="5" t="s">
        <v>3216</v>
      </c>
      <c r="C1076" s="5" t="s">
        <v>3217</v>
      </c>
      <c r="D1076" s="5" t="s">
        <v>6393</v>
      </c>
      <c r="E1076" s="15" t="s">
        <v>3218</v>
      </c>
    </row>
    <row r="1077" spans="1:5">
      <c r="A1077" s="14" t="s">
        <v>3180</v>
      </c>
      <c r="B1077" s="5" t="s">
        <v>3219</v>
      </c>
      <c r="C1077" s="5" t="s">
        <v>3220</v>
      </c>
      <c r="D1077" s="5" t="s">
        <v>6394</v>
      </c>
      <c r="E1077" s="15" t="s">
        <v>3221</v>
      </c>
    </row>
    <row r="1078" spans="1:5">
      <c r="A1078" s="14" t="s">
        <v>3180</v>
      </c>
      <c r="B1078" s="5" t="s">
        <v>3222</v>
      </c>
      <c r="C1078" s="5" t="s">
        <v>3223</v>
      </c>
      <c r="D1078" s="5" t="s">
        <v>6395</v>
      </c>
      <c r="E1078" s="15" t="s">
        <v>3224</v>
      </c>
    </row>
    <row r="1079" spans="1:5">
      <c r="A1079" s="14" t="s">
        <v>3180</v>
      </c>
      <c r="B1079" s="5" t="s">
        <v>3225</v>
      </c>
      <c r="C1079" s="5" t="s">
        <v>3226</v>
      </c>
      <c r="D1079" s="5" t="s">
        <v>6396</v>
      </c>
      <c r="E1079" s="15" t="s">
        <v>3227</v>
      </c>
    </row>
    <row r="1080" spans="1:5">
      <c r="A1080" s="14" t="s">
        <v>3180</v>
      </c>
      <c r="B1080" s="5" t="s">
        <v>3228</v>
      </c>
      <c r="C1080" s="5" t="s">
        <v>3229</v>
      </c>
      <c r="D1080" s="5" t="s">
        <v>6397</v>
      </c>
      <c r="E1080" s="15" t="s">
        <v>3230</v>
      </c>
    </row>
    <row r="1081" spans="1:5">
      <c r="A1081" s="14" t="s">
        <v>3180</v>
      </c>
      <c r="B1081" s="5" t="s">
        <v>3231</v>
      </c>
      <c r="C1081" s="5" t="s">
        <v>3232</v>
      </c>
      <c r="D1081" s="5" t="s">
        <v>6398</v>
      </c>
      <c r="E1081" s="15" t="s">
        <v>3233</v>
      </c>
    </row>
    <row r="1082" spans="1:5">
      <c r="A1082" s="14" t="s">
        <v>3180</v>
      </c>
      <c r="B1082" s="5" t="s">
        <v>1031</v>
      </c>
      <c r="C1082" s="5" t="s">
        <v>3234</v>
      </c>
      <c r="D1082" s="5" t="s">
        <v>6399</v>
      </c>
      <c r="E1082" s="15" t="s">
        <v>3235</v>
      </c>
    </row>
    <row r="1083" spans="1:5">
      <c r="A1083" s="14" t="s">
        <v>3180</v>
      </c>
      <c r="B1083" s="5" t="s">
        <v>3236</v>
      </c>
      <c r="C1083" s="5" t="s">
        <v>3237</v>
      </c>
      <c r="D1083" s="5" t="s">
        <v>6400</v>
      </c>
      <c r="E1083" s="15" t="s">
        <v>3238</v>
      </c>
    </row>
    <row r="1084" spans="1:5">
      <c r="A1084" s="14" t="s">
        <v>3180</v>
      </c>
      <c r="B1084" s="5" t="s">
        <v>3239</v>
      </c>
      <c r="C1084" s="5" t="s">
        <v>3240</v>
      </c>
      <c r="D1084" s="5" t="s">
        <v>6401</v>
      </c>
      <c r="E1084" s="15" t="s">
        <v>3241</v>
      </c>
    </row>
    <row r="1085" spans="1:5">
      <c r="A1085" s="14" t="s">
        <v>3180</v>
      </c>
      <c r="B1085" s="5" t="s">
        <v>1568</v>
      </c>
      <c r="C1085" s="5" t="s">
        <v>3242</v>
      </c>
      <c r="D1085" s="5" t="s">
        <v>6402</v>
      </c>
      <c r="E1085" s="15" t="s">
        <v>3243</v>
      </c>
    </row>
    <row r="1086" spans="1:5">
      <c r="A1086" s="14" t="s">
        <v>3180</v>
      </c>
      <c r="B1086" s="5" t="s">
        <v>3244</v>
      </c>
      <c r="C1086" s="5" t="s">
        <v>3245</v>
      </c>
      <c r="D1086" s="5" t="s">
        <v>6403</v>
      </c>
      <c r="E1086" s="15" t="s">
        <v>3246</v>
      </c>
    </row>
    <row r="1087" spans="1:5">
      <c r="A1087" s="14" t="s">
        <v>3180</v>
      </c>
      <c r="B1087" s="5" t="s">
        <v>3247</v>
      </c>
      <c r="C1087" s="5" t="s">
        <v>3248</v>
      </c>
      <c r="D1087" s="5" t="s">
        <v>6404</v>
      </c>
      <c r="E1087" s="15" t="s">
        <v>3249</v>
      </c>
    </row>
    <row r="1088" spans="1:5">
      <c r="A1088" s="14" t="s">
        <v>3180</v>
      </c>
      <c r="B1088" s="5" t="s">
        <v>3250</v>
      </c>
      <c r="C1088" s="5" t="s">
        <v>3251</v>
      </c>
      <c r="D1088" s="5" t="s">
        <v>6405</v>
      </c>
      <c r="E1088" s="15" t="s">
        <v>3252</v>
      </c>
    </row>
    <row r="1089" spans="1:5">
      <c r="A1089" s="14" t="s">
        <v>3180</v>
      </c>
      <c r="B1089" s="5" t="s">
        <v>3253</v>
      </c>
      <c r="C1089" s="5" t="s">
        <v>507</v>
      </c>
      <c r="D1089" s="5" t="s">
        <v>6406</v>
      </c>
      <c r="E1089" s="15" t="s">
        <v>3254</v>
      </c>
    </row>
    <row r="1090" spans="1:5">
      <c r="A1090" s="14" t="s">
        <v>3180</v>
      </c>
      <c r="B1090" s="5" t="s">
        <v>3255</v>
      </c>
      <c r="C1090" s="5" t="s">
        <v>3256</v>
      </c>
      <c r="D1090" s="5" t="s">
        <v>6407</v>
      </c>
      <c r="E1090" s="15" t="s">
        <v>3257</v>
      </c>
    </row>
    <row r="1091" spans="1:5">
      <c r="A1091" s="14" t="s">
        <v>3180</v>
      </c>
      <c r="B1091" s="5" t="s">
        <v>3258</v>
      </c>
      <c r="C1091" s="5" t="s">
        <v>3259</v>
      </c>
      <c r="D1091" s="5" t="s">
        <v>6408</v>
      </c>
      <c r="E1091" s="15" t="s">
        <v>3260</v>
      </c>
    </row>
    <row r="1092" spans="1:5">
      <c r="A1092" s="14" t="s">
        <v>3180</v>
      </c>
      <c r="B1092" s="5" t="s">
        <v>3261</v>
      </c>
      <c r="C1092" s="5" t="s">
        <v>2465</v>
      </c>
      <c r="D1092" s="5" t="s">
        <v>6409</v>
      </c>
      <c r="E1092" s="15" t="s">
        <v>3262</v>
      </c>
    </row>
    <row r="1093" spans="1:5" ht="16.5" thickBot="1">
      <c r="A1093" s="14" t="s">
        <v>3180</v>
      </c>
      <c r="B1093" s="5" t="s">
        <v>3263</v>
      </c>
      <c r="C1093" s="5" t="s">
        <v>3264</v>
      </c>
      <c r="D1093" s="5" t="s">
        <v>6410</v>
      </c>
      <c r="E1093" s="15" t="s">
        <v>3265</v>
      </c>
    </row>
    <row r="1094" spans="1:5" ht="16.5" thickTop="1">
      <c r="A1094" s="12" t="s">
        <v>3266</v>
      </c>
      <c r="B1094" s="4" t="s">
        <v>3267</v>
      </c>
      <c r="C1094" s="4"/>
      <c r="D1094" s="4" t="s">
        <v>6411</v>
      </c>
      <c r="E1094" s="13" t="s">
        <v>3268</v>
      </c>
    </row>
    <row r="1095" spans="1:5">
      <c r="A1095" s="14" t="s">
        <v>3266</v>
      </c>
      <c r="B1095" s="5" t="s">
        <v>3269</v>
      </c>
      <c r="C1095" s="5" t="s">
        <v>3270</v>
      </c>
      <c r="D1095" s="5" t="s">
        <v>6412</v>
      </c>
      <c r="E1095" s="15" t="s">
        <v>3271</v>
      </c>
    </row>
    <row r="1096" spans="1:5">
      <c r="A1096" s="14" t="s">
        <v>3266</v>
      </c>
      <c r="B1096" s="5" t="s">
        <v>3272</v>
      </c>
      <c r="C1096" s="5" t="s">
        <v>3273</v>
      </c>
      <c r="D1096" s="5" t="s">
        <v>6413</v>
      </c>
      <c r="E1096" s="15" t="s">
        <v>3274</v>
      </c>
    </row>
    <row r="1097" spans="1:5">
      <c r="A1097" s="14" t="s">
        <v>3266</v>
      </c>
      <c r="B1097" s="5" t="s">
        <v>3275</v>
      </c>
      <c r="C1097" s="5" t="s">
        <v>3276</v>
      </c>
      <c r="D1097" s="5" t="s">
        <v>6414</v>
      </c>
      <c r="E1097" s="15" t="s">
        <v>3277</v>
      </c>
    </row>
    <row r="1098" spans="1:5">
      <c r="A1098" s="14" t="s">
        <v>3266</v>
      </c>
      <c r="B1098" s="5" t="s">
        <v>3278</v>
      </c>
      <c r="C1098" s="5" t="s">
        <v>3279</v>
      </c>
      <c r="D1098" s="5" t="s">
        <v>6415</v>
      </c>
      <c r="E1098" s="15" t="s">
        <v>3280</v>
      </c>
    </row>
    <row r="1099" spans="1:5">
      <c r="A1099" s="14" t="s">
        <v>3266</v>
      </c>
      <c r="B1099" s="5" t="s">
        <v>3281</v>
      </c>
      <c r="C1099" s="5" t="s">
        <v>3282</v>
      </c>
      <c r="D1099" s="5" t="s">
        <v>6416</v>
      </c>
      <c r="E1099" s="15" t="s">
        <v>3283</v>
      </c>
    </row>
    <row r="1100" spans="1:5">
      <c r="A1100" s="14" t="s">
        <v>3266</v>
      </c>
      <c r="B1100" s="5" t="s">
        <v>3284</v>
      </c>
      <c r="C1100" s="5" t="s">
        <v>3285</v>
      </c>
      <c r="D1100" s="5" t="s">
        <v>6417</v>
      </c>
      <c r="E1100" s="15" t="s">
        <v>3286</v>
      </c>
    </row>
    <row r="1101" spans="1:5">
      <c r="A1101" s="14" t="s">
        <v>3266</v>
      </c>
      <c r="B1101" s="5" t="s">
        <v>3287</v>
      </c>
      <c r="C1101" s="5" t="s">
        <v>3288</v>
      </c>
      <c r="D1101" s="5" t="s">
        <v>6418</v>
      </c>
      <c r="E1101" s="15" t="s">
        <v>3289</v>
      </c>
    </row>
    <row r="1102" spans="1:5">
      <c r="A1102" s="14" t="s">
        <v>3266</v>
      </c>
      <c r="B1102" s="5" t="s">
        <v>3290</v>
      </c>
      <c r="C1102" s="5" t="s">
        <v>3291</v>
      </c>
      <c r="D1102" s="5" t="s">
        <v>6419</v>
      </c>
      <c r="E1102" s="15" t="s">
        <v>3292</v>
      </c>
    </row>
    <row r="1103" spans="1:5">
      <c r="A1103" s="14" t="s">
        <v>3266</v>
      </c>
      <c r="B1103" s="5" t="s">
        <v>3293</v>
      </c>
      <c r="C1103" s="5" t="s">
        <v>3294</v>
      </c>
      <c r="D1103" s="5" t="s">
        <v>6420</v>
      </c>
      <c r="E1103" s="15" t="s">
        <v>3295</v>
      </c>
    </row>
    <row r="1104" spans="1:5">
      <c r="A1104" s="14" t="s">
        <v>3266</v>
      </c>
      <c r="B1104" s="5" t="s">
        <v>3296</v>
      </c>
      <c r="C1104" s="5" t="s">
        <v>3297</v>
      </c>
      <c r="D1104" s="5" t="s">
        <v>6421</v>
      </c>
      <c r="E1104" s="15" t="s">
        <v>3298</v>
      </c>
    </row>
    <row r="1105" spans="1:5">
      <c r="A1105" s="14" t="s">
        <v>3266</v>
      </c>
      <c r="B1105" s="5" t="s">
        <v>3299</v>
      </c>
      <c r="C1105" s="5" t="s">
        <v>3300</v>
      </c>
      <c r="D1105" s="5" t="s">
        <v>6422</v>
      </c>
      <c r="E1105" s="15" t="s">
        <v>3301</v>
      </c>
    </row>
    <row r="1106" spans="1:5">
      <c r="A1106" s="14" t="s">
        <v>3266</v>
      </c>
      <c r="B1106" s="5" t="s">
        <v>3302</v>
      </c>
      <c r="C1106" s="5" t="s">
        <v>3303</v>
      </c>
      <c r="D1106" s="5" t="s">
        <v>6423</v>
      </c>
      <c r="E1106" s="15" t="s">
        <v>3304</v>
      </c>
    </row>
    <row r="1107" spans="1:5">
      <c r="A1107" s="14" t="s">
        <v>3266</v>
      </c>
      <c r="B1107" s="5" t="s">
        <v>3305</v>
      </c>
      <c r="C1107" s="5" t="s">
        <v>3306</v>
      </c>
      <c r="D1107" s="5" t="s">
        <v>6424</v>
      </c>
      <c r="E1107" s="15" t="s">
        <v>3307</v>
      </c>
    </row>
    <row r="1108" spans="1:5">
      <c r="A1108" s="14" t="s">
        <v>3266</v>
      </c>
      <c r="B1108" s="5" t="s">
        <v>3308</v>
      </c>
      <c r="C1108" s="5" t="s">
        <v>3309</v>
      </c>
      <c r="D1108" s="5" t="s">
        <v>6425</v>
      </c>
      <c r="E1108" s="15" t="s">
        <v>3310</v>
      </c>
    </row>
    <row r="1109" spans="1:5">
      <c r="A1109" s="14" t="s">
        <v>3266</v>
      </c>
      <c r="B1109" s="5" t="s">
        <v>3311</v>
      </c>
      <c r="C1109" s="5" t="s">
        <v>3312</v>
      </c>
      <c r="D1109" s="5" t="s">
        <v>6426</v>
      </c>
      <c r="E1109" s="15" t="s">
        <v>3313</v>
      </c>
    </row>
    <row r="1110" spans="1:5">
      <c r="A1110" s="14" t="s">
        <v>3266</v>
      </c>
      <c r="B1110" s="5" t="s">
        <v>3314</v>
      </c>
      <c r="C1110" s="5" t="s">
        <v>3315</v>
      </c>
      <c r="D1110" s="5" t="s">
        <v>6427</v>
      </c>
      <c r="E1110" s="15" t="s">
        <v>3316</v>
      </c>
    </row>
    <row r="1111" spans="1:5">
      <c r="A1111" s="14" t="s">
        <v>3266</v>
      </c>
      <c r="B1111" s="5" t="s">
        <v>3317</v>
      </c>
      <c r="C1111" s="5" t="s">
        <v>3318</v>
      </c>
      <c r="D1111" s="5" t="s">
        <v>6428</v>
      </c>
      <c r="E1111" s="15" t="s">
        <v>3319</v>
      </c>
    </row>
    <row r="1112" spans="1:5">
      <c r="A1112" s="14" t="s">
        <v>3266</v>
      </c>
      <c r="B1112" s="5" t="s">
        <v>3320</v>
      </c>
      <c r="C1112" s="5" t="s">
        <v>3321</v>
      </c>
      <c r="D1112" s="5" t="s">
        <v>6429</v>
      </c>
      <c r="E1112" s="15" t="s">
        <v>3322</v>
      </c>
    </row>
    <row r="1113" spans="1:5" ht="16.5" thickBot="1">
      <c r="A1113" s="14" t="s">
        <v>3266</v>
      </c>
      <c r="B1113" s="5" t="s">
        <v>3323</v>
      </c>
      <c r="C1113" s="5" t="s">
        <v>3324</v>
      </c>
      <c r="D1113" s="5" t="s">
        <v>6430</v>
      </c>
      <c r="E1113" s="15" t="s">
        <v>3325</v>
      </c>
    </row>
    <row r="1114" spans="1:5" ht="16.5" thickTop="1">
      <c r="A1114" s="12" t="s">
        <v>3326</v>
      </c>
      <c r="B1114" s="4" t="s">
        <v>3327</v>
      </c>
      <c r="C1114" s="4"/>
      <c r="D1114" s="4" t="s">
        <v>6431</v>
      </c>
      <c r="E1114" s="13" t="s">
        <v>3328</v>
      </c>
    </row>
    <row r="1115" spans="1:5">
      <c r="A1115" s="14" t="s">
        <v>3326</v>
      </c>
      <c r="B1115" s="5" t="s">
        <v>3329</v>
      </c>
      <c r="C1115" s="5" t="s">
        <v>3330</v>
      </c>
      <c r="D1115" s="5" t="s">
        <v>6432</v>
      </c>
      <c r="E1115" s="15" t="s">
        <v>3331</v>
      </c>
    </row>
    <row r="1116" spans="1:5">
      <c r="A1116" s="14" t="s">
        <v>3326</v>
      </c>
      <c r="B1116" s="5" t="s">
        <v>3332</v>
      </c>
      <c r="C1116" s="5" t="s">
        <v>3333</v>
      </c>
      <c r="D1116" s="5" t="s">
        <v>6433</v>
      </c>
      <c r="E1116" s="15" t="s">
        <v>3334</v>
      </c>
    </row>
    <row r="1117" spans="1:5">
      <c r="A1117" s="14" t="s">
        <v>3326</v>
      </c>
      <c r="B1117" s="5" t="s">
        <v>3335</v>
      </c>
      <c r="C1117" s="5" t="s">
        <v>3336</v>
      </c>
      <c r="D1117" s="5" t="s">
        <v>6434</v>
      </c>
      <c r="E1117" s="15" t="s">
        <v>3337</v>
      </c>
    </row>
    <row r="1118" spans="1:5">
      <c r="A1118" s="14" t="s">
        <v>3326</v>
      </c>
      <c r="B1118" s="5" t="s">
        <v>3338</v>
      </c>
      <c r="C1118" s="5" t="s">
        <v>3339</v>
      </c>
      <c r="D1118" s="5" t="s">
        <v>6435</v>
      </c>
      <c r="E1118" s="15" t="s">
        <v>3340</v>
      </c>
    </row>
    <row r="1119" spans="1:5">
      <c r="A1119" s="14" t="s">
        <v>3326</v>
      </c>
      <c r="B1119" s="5" t="s">
        <v>3341</v>
      </c>
      <c r="C1119" s="5" t="s">
        <v>3342</v>
      </c>
      <c r="D1119" s="5" t="s">
        <v>6436</v>
      </c>
      <c r="E1119" s="15" t="s">
        <v>3343</v>
      </c>
    </row>
    <row r="1120" spans="1:5">
      <c r="A1120" s="14" t="s">
        <v>3326</v>
      </c>
      <c r="B1120" s="5" t="s">
        <v>3344</v>
      </c>
      <c r="C1120" s="5" t="s">
        <v>3345</v>
      </c>
      <c r="D1120" s="5" t="s">
        <v>6437</v>
      </c>
      <c r="E1120" s="15" t="s">
        <v>3346</v>
      </c>
    </row>
    <row r="1121" spans="1:5">
      <c r="A1121" s="14" t="s">
        <v>3326</v>
      </c>
      <c r="B1121" s="5" t="s">
        <v>3347</v>
      </c>
      <c r="C1121" s="5" t="s">
        <v>3348</v>
      </c>
      <c r="D1121" s="5" t="s">
        <v>6438</v>
      </c>
      <c r="E1121" s="15" t="s">
        <v>3349</v>
      </c>
    </row>
    <row r="1122" spans="1:5">
      <c r="A1122" s="14" t="s">
        <v>3326</v>
      </c>
      <c r="B1122" s="5" t="s">
        <v>3350</v>
      </c>
      <c r="C1122" s="5" t="s">
        <v>3351</v>
      </c>
      <c r="D1122" s="5" t="s">
        <v>6439</v>
      </c>
      <c r="E1122" s="15" t="s">
        <v>3352</v>
      </c>
    </row>
    <row r="1123" spans="1:5">
      <c r="A1123" s="14" t="s">
        <v>3326</v>
      </c>
      <c r="B1123" s="5" t="s">
        <v>3353</v>
      </c>
      <c r="C1123" s="5" t="s">
        <v>3354</v>
      </c>
      <c r="D1123" s="5" t="s">
        <v>6440</v>
      </c>
      <c r="E1123" s="15" t="s">
        <v>3355</v>
      </c>
    </row>
    <row r="1124" spans="1:5">
      <c r="A1124" s="14" t="s">
        <v>3326</v>
      </c>
      <c r="B1124" s="5" t="s">
        <v>3356</v>
      </c>
      <c r="C1124" s="5" t="s">
        <v>3357</v>
      </c>
      <c r="D1124" s="5" t="s">
        <v>6441</v>
      </c>
      <c r="E1124" s="15" t="s">
        <v>3358</v>
      </c>
    </row>
    <row r="1125" spans="1:5">
      <c r="A1125" s="14" t="s">
        <v>3326</v>
      </c>
      <c r="B1125" s="5" t="s">
        <v>3359</v>
      </c>
      <c r="C1125" s="5" t="s">
        <v>3360</v>
      </c>
      <c r="D1125" s="5" t="s">
        <v>6442</v>
      </c>
      <c r="E1125" s="15" t="s">
        <v>3361</v>
      </c>
    </row>
    <row r="1126" spans="1:5">
      <c r="A1126" s="14" t="s">
        <v>3326</v>
      </c>
      <c r="B1126" s="5" t="s">
        <v>3362</v>
      </c>
      <c r="C1126" s="5" t="s">
        <v>3363</v>
      </c>
      <c r="D1126" s="5" t="s">
        <v>6443</v>
      </c>
      <c r="E1126" s="15" t="s">
        <v>3364</v>
      </c>
    </row>
    <row r="1127" spans="1:5">
      <c r="A1127" s="14" t="s">
        <v>3326</v>
      </c>
      <c r="B1127" s="5" t="s">
        <v>3365</v>
      </c>
      <c r="C1127" s="5" t="s">
        <v>3366</v>
      </c>
      <c r="D1127" s="5" t="s">
        <v>6444</v>
      </c>
      <c r="E1127" s="15" t="s">
        <v>3367</v>
      </c>
    </row>
    <row r="1128" spans="1:5">
      <c r="A1128" s="14" t="s">
        <v>3326</v>
      </c>
      <c r="B1128" s="5" t="s">
        <v>3368</v>
      </c>
      <c r="C1128" s="5" t="s">
        <v>3369</v>
      </c>
      <c r="D1128" s="5" t="s">
        <v>6445</v>
      </c>
      <c r="E1128" s="15" t="s">
        <v>3370</v>
      </c>
    </row>
    <row r="1129" spans="1:5">
      <c r="A1129" s="14" t="s">
        <v>3326</v>
      </c>
      <c r="B1129" s="5" t="s">
        <v>3371</v>
      </c>
      <c r="C1129" s="5" t="s">
        <v>3372</v>
      </c>
      <c r="D1129" s="5" t="s">
        <v>6446</v>
      </c>
      <c r="E1129" s="15" t="s">
        <v>3373</v>
      </c>
    </row>
    <row r="1130" spans="1:5">
      <c r="A1130" s="14" t="s">
        <v>3326</v>
      </c>
      <c r="B1130" s="5" t="s">
        <v>3374</v>
      </c>
      <c r="C1130" s="5" t="s">
        <v>3375</v>
      </c>
      <c r="D1130" s="5" t="s">
        <v>6447</v>
      </c>
      <c r="E1130" s="15" t="s">
        <v>3376</v>
      </c>
    </row>
    <row r="1131" spans="1:5">
      <c r="A1131" s="14" t="s">
        <v>3326</v>
      </c>
      <c r="B1131" s="5" t="s">
        <v>3377</v>
      </c>
      <c r="C1131" s="5" t="s">
        <v>3378</v>
      </c>
      <c r="D1131" s="5" t="s">
        <v>6448</v>
      </c>
      <c r="E1131" s="15" t="s">
        <v>3379</v>
      </c>
    </row>
    <row r="1132" spans="1:5">
      <c r="A1132" s="14" t="s">
        <v>3326</v>
      </c>
      <c r="B1132" s="5" t="s">
        <v>3380</v>
      </c>
      <c r="C1132" s="5" t="s">
        <v>3381</v>
      </c>
      <c r="D1132" s="5" t="s">
        <v>6449</v>
      </c>
      <c r="E1132" s="15" t="s">
        <v>3382</v>
      </c>
    </row>
    <row r="1133" spans="1:5">
      <c r="A1133" s="14" t="s">
        <v>3326</v>
      </c>
      <c r="B1133" s="5" t="s">
        <v>3383</v>
      </c>
      <c r="C1133" s="5" t="s">
        <v>3384</v>
      </c>
      <c r="D1133" s="5" t="s">
        <v>6450</v>
      </c>
      <c r="E1133" s="15" t="s">
        <v>3385</v>
      </c>
    </row>
    <row r="1134" spans="1:5">
      <c r="A1134" s="14" t="s">
        <v>3326</v>
      </c>
      <c r="B1134" s="5" t="s">
        <v>3386</v>
      </c>
      <c r="C1134" s="5" t="s">
        <v>3387</v>
      </c>
      <c r="D1134" s="5" t="s">
        <v>6451</v>
      </c>
      <c r="E1134" s="15" t="s">
        <v>3388</v>
      </c>
    </row>
    <row r="1135" spans="1:5">
      <c r="A1135" s="14" t="s">
        <v>3326</v>
      </c>
      <c r="B1135" s="5" t="s">
        <v>3389</v>
      </c>
      <c r="C1135" s="5" t="s">
        <v>3390</v>
      </c>
      <c r="D1135" s="5" t="s">
        <v>6452</v>
      </c>
      <c r="E1135" s="15" t="s">
        <v>3391</v>
      </c>
    </row>
    <row r="1136" spans="1:5">
      <c r="A1136" s="14" t="s">
        <v>3326</v>
      </c>
      <c r="B1136" s="5" t="s">
        <v>3392</v>
      </c>
      <c r="C1136" s="5" t="s">
        <v>3393</v>
      </c>
      <c r="D1136" s="5" t="s">
        <v>6453</v>
      </c>
      <c r="E1136" s="15" t="s">
        <v>3394</v>
      </c>
    </row>
    <row r="1137" spans="1:5">
      <c r="A1137" s="14" t="s">
        <v>3326</v>
      </c>
      <c r="B1137" s="5" t="s">
        <v>3395</v>
      </c>
      <c r="C1137" s="5" t="s">
        <v>3396</v>
      </c>
      <c r="D1137" s="5" t="s">
        <v>6454</v>
      </c>
      <c r="E1137" s="15" t="s">
        <v>3397</v>
      </c>
    </row>
    <row r="1138" spans="1:5">
      <c r="A1138" s="14" t="s">
        <v>3326</v>
      </c>
      <c r="B1138" s="5" t="s">
        <v>3398</v>
      </c>
      <c r="C1138" s="5" t="s">
        <v>3399</v>
      </c>
      <c r="D1138" s="5" t="s">
        <v>6455</v>
      </c>
      <c r="E1138" s="15" t="s">
        <v>3400</v>
      </c>
    </row>
    <row r="1139" spans="1:5">
      <c r="A1139" s="14" t="s">
        <v>3326</v>
      </c>
      <c r="B1139" s="5" t="s">
        <v>3401</v>
      </c>
      <c r="C1139" s="5" t="s">
        <v>3402</v>
      </c>
      <c r="D1139" s="5" t="s">
        <v>6456</v>
      </c>
      <c r="E1139" s="15" t="s">
        <v>3403</v>
      </c>
    </row>
    <row r="1140" spans="1:5" ht="16.5" thickBot="1">
      <c r="A1140" s="14" t="s">
        <v>3326</v>
      </c>
      <c r="B1140" s="5" t="s">
        <v>3404</v>
      </c>
      <c r="C1140" s="5" t="s">
        <v>3405</v>
      </c>
      <c r="D1140" s="5" t="s">
        <v>6457</v>
      </c>
      <c r="E1140" s="15" t="s">
        <v>3406</v>
      </c>
    </row>
    <row r="1141" spans="1:5" ht="16.5" thickTop="1">
      <c r="A1141" s="12" t="s">
        <v>3407</v>
      </c>
      <c r="B1141" s="4" t="s">
        <v>3408</v>
      </c>
      <c r="C1141" s="4"/>
      <c r="D1141" s="4" t="s">
        <v>6458</v>
      </c>
      <c r="E1141" s="13" t="s">
        <v>3409</v>
      </c>
    </row>
    <row r="1142" spans="1:5">
      <c r="A1142" s="14" t="s">
        <v>3407</v>
      </c>
      <c r="B1142" s="5" t="s">
        <v>3410</v>
      </c>
      <c r="C1142" s="5" t="s">
        <v>3411</v>
      </c>
      <c r="D1142" s="5" t="s">
        <v>6459</v>
      </c>
      <c r="E1142" s="15" t="s">
        <v>3412</v>
      </c>
    </row>
    <row r="1143" spans="1:5">
      <c r="A1143" s="14" t="s">
        <v>3407</v>
      </c>
      <c r="B1143" s="5" t="s">
        <v>3413</v>
      </c>
      <c r="C1143" s="5" t="s">
        <v>2452</v>
      </c>
      <c r="D1143" s="5" t="s">
        <v>6460</v>
      </c>
      <c r="E1143" s="15" t="s">
        <v>3414</v>
      </c>
    </row>
    <row r="1144" spans="1:5">
      <c r="A1144" s="14" t="s">
        <v>3407</v>
      </c>
      <c r="B1144" s="5" t="s">
        <v>3415</v>
      </c>
      <c r="C1144" s="5" t="s">
        <v>3416</v>
      </c>
      <c r="D1144" s="5" t="s">
        <v>6461</v>
      </c>
      <c r="E1144" s="15" t="s">
        <v>3417</v>
      </c>
    </row>
    <row r="1145" spans="1:5">
      <c r="A1145" s="14" t="s">
        <v>3407</v>
      </c>
      <c r="B1145" s="5" t="s">
        <v>3418</v>
      </c>
      <c r="C1145" s="5" t="s">
        <v>3419</v>
      </c>
      <c r="D1145" s="5" t="s">
        <v>6462</v>
      </c>
      <c r="E1145" s="15" t="s">
        <v>3420</v>
      </c>
    </row>
    <row r="1146" spans="1:5">
      <c r="A1146" s="14" t="s">
        <v>3407</v>
      </c>
      <c r="B1146" s="5" t="s">
        <v>3421</v>
      </c>
      <c r="C1146" s="5" t="s">
        <v>3422</v>
      </c>
      <c r="D1146" s="5" t="s">
        <v>6463</v>
      </c>
      <c r="E1146" s="15" t="s">
        <v>3423</v>
      </c>
    </row>
    <row r="1147" spans="1:5">
      <c r="A1147" s="14" t="s">
        <v>3407</v>
      </c>
      <c r="B1147" s="5" t="s">
        <v>3424</v>
      </c>
      <c r="C1147" s="5" t="s">
        <v>3425</v>
      </c>
      <c r="D1147" s="5" t="s">
        <v>6464</v>
      </c>
      <c r="E1147" s="15" t="s">
        <v>3426</v>
      </c>
    </row>
    <row r="1148" spans="1:5">
      <c r="A1148" s="14" t="s">
        <v>3407</v>
      </c>
      <c r="B1148" s="5" t="s">
        <v>3427</v>
      </c>
      <c r="C1148" s="5" t="s">
        <v>3428</v>
      </c>
      <c r="D1148" s="5" t="s">
        <v>6465</v>
      </c>
      <c r="E1148" s="15" t="s">
        <v>3429</v>
      </c>
    </row>
    <row r="1149" spans="1:5">
      <c r="A1149" s="14" t="s">
        <v>3407</v>
      </c>
      <c r="B1149" s="5" t="s">
        <v>3430</v>
      </c>
      <c r="C1149" s="5" t="s">
        <v>3431</v>
      </c>
      <c r="D1149" s="5" t="s">
        <v>6466</v>
      </c>
      <c r="E1149" s="15" t="s">
        <v>3432</v>
      </c>
    </row>
    <row r="1150" spans="1:5">
      <c r="A1150" s="14" t="s">
        <v>3407</v>
      </c>
      <c r="B1150" s="5" t="s">
        <v>3433</v>
      </c>
      <c r="C1150" s="5" t="s">
        <v>3434</v>
      </c>
      <c r="D1150" s="5" t="s">
        <v>6467</v>
      </c>
      <c r="E1150" s="15" t="s">
        <v>3435</v>
      </c>
    </row>
    <row r="1151" spans="1:5">
      <c r="A1151" s="14" t="s">
        <v>3407</v>
      </c>
      <c r="B1151" s="5" t="s">
        <v>3436</v>
      </c>
      <c r="C1151" s="5" t="s">
        <v>3437</v>
      </c>
      <c r="D1151" s="5" t="s">
        <v>6468</v>
      </c>
      <c r="E1151" s="15" t="s">
        <v>3438</v>
      </c>
    </row>
    <row r="1152" spans="1:5">
      <c r="A1152" s="14" t="s">
        <v>3407</v>
      </c>
      <c r="B1152" s="5" t="s">
        <v>3439</v>
      </c>
      <c r="C1152" s="5" t="s">
        <v>3440</v>
      </c>
      <c r="D1152" s="5" t="s">
        <v>6469</v>
      </c>
      <c r="E1152" s="15" t="s">
        <v>3441</v>
      </c>
    </row>
    <row r="1153" spans="1:5">
      <c r="A1153" s="14" t="s">
        <v>3407</v>
      </c>
      <c r="B1153" s="5" t="s">
        <v>3442</v>
      </c>
      <c r="C1153" s="5" t="s">
        <v>3443</v>
      </c>
      <c r="D1153" s="5" t="s">
        <v>6470</v>
      </c>
      <c r="E1153" s="15" t="s">
        <v>3444</v>
      </c>
    </row>
    <row r="1154" spans="1:5">
      <c r="A1154" s="14" t="s">
        <v>3407</v>
      </c>
      <c r="B1154" s="5" t="s">
        <v>3445</v>
      </c>
      <c r="C1154" s="5" t="s">
        <v>3446</v>
      </c>
      <c r="D1154" s="5" t="s">
        <v>6471</v>
      </c>
      <c r="E1154" s="15" t="s">
        <v>3447</v>
      </c>
    </row>
    <row r="1155" spans="1:5">
      <c r="A1155" s="14" t="s">
        <v>3407</v>
      </c>
      <c r="B1155" s="5" t="s">
        <v>3448</v>
      </c>
      <c r="C1155" s="5" t="s">
        <v>3449</v>
      </c>
      <c r="D1155" s="5" t="s">
        <v>6472</v>
      </c>
      <c r="E1155" s="15" t="s">
        <v>3450</v>
      </c>
    </row>
    <row r="1156" spans="1:5">
      <c r="A1156" s="14" t="s">
        <v>3407</v>
      </c>
      <c r="B1156" s="5" t="s">
        <v>3451</v>
      </c>
      <c r="C1156" s="5" t="s">
        <v>3452</v>
      </c>
      <c r="D1156" s="5" t="s">
        <v>6473</v>
      </c>
      <c r="E1156" s="15" t="s">
        <v>3453</v>
      </c>
    </row>
    <row r="1157" spans="1:5">
      <c r="A1157" s="14" t="s">
        <v>3407</v>
      </c>
      <c r="B1157" s="5" t="s">
        <v>3454</v>
      </c>
      <c r="C1157" s="5" t="s">
        <v>3455</v>
      </c>
      <c r="D1157" s="5" t="s">
        <v>6474</v>
      </c>
      <c r="E1157" s="15" t="s">
        <v>3456</v>
      </c>
    </row>
    <row r="1158" spans="1:5">
      <c r="A1158" s="14" t="s">
        <v>3407</v>
      </c>
      <c r="B1158" s="5" t="s">
        <v>3457</v>
      </c>
      <c r="C1158" s="5" t="s">
        <v>3458</v>
      </c>
      <c r="D1158" s="5" t="s">
        <v>6475</v>
      </c>
      <c r="E1158" s="15" t="s">
        <v>3459</v>
      </c>
    </row>
    <row r="1159" spans="1:5">
      <c r="A1159" s="14" t="s">
        <v>3407</v>
      </c>
      <c r="B1159" s="5" t="s">
        <v>3460</v>
      </c>
      <c r="C1159" s="5" t="s">
        <v>3461</v>
      </c>
      <c r="D1159" s="5" t="s">
        <v>6476</v>
      </c>
      <c r="E1159" s="15" t="s">
        <v>3462</v>
      </c>
    </row>
    <row r="1160" spans="1:5">
      <c r="A1160" s="14" t="s">
        <v>3407</v>
      </c>
      <c r="B1160" s="5" t="s">
        <v>3463</v>
      </c>
      <c r="C1160" s="5" t="s">
        <v>3464</v>
      </c>
      <c r="D1160" s="5" t="s">
        <v>6477</v>
      </c>
      <c r="E1160" s="15" t="s">
        <v>3465</v>
      </c>
    </row>
    <row r="1161" spans="1:5">
      <c r="A1161" s="14" t="s">
        <v>3407</v>
      </c>
      <c r="B1161" s="5" t="s">
        <v>3466</v>
      </c>
      <c r="C1161" s="5" t="s">
        <v>3467</v>
      </c>
      <c r="D1161" s="5" t="s">
        <v>6478</v>
      </c>
      <c r="E1161" s="15" t="s">
        <v>3468</v>
      </c>
    </row>
    <row r="1162" spans="1:5">
      <c r="A1162" s="14" t="s">
        <v>3407</v>
      </c>
      <c r="B1162" s="5" t="s">
        <v>3469</v>
      </c>
      <c r="C1162" s="5" t="s">
        <v>3470</v>
      </c>
      <c r="D1162" s="5" t="s">
        <v>6479</v>
      </c>
      <c r="E1162" s="15" t="s">
        <v>3471</v>
      </c>
    </row>
    <row r="1163" spans="1:5">
      <c r="A1163" s="14" t="s">
        <v>3407</v>
      </c>
      <c r="B1163" s="5" t="s">
        <v>3472</v>
      </c>
      <c r="C1163" s="5" t="s">
        <v>3473</v>
      </c>
      <c r="D1163" s="5" t="s">
        <v>6480</v>
      </c>
      <c r="E1163" s="15" t="s">
        <v>3474</v>
      </c>
    </row>
    <row r="1164" spans="1:5">
      <c r="A1164" s="14" t="s">
        <v>3407</v>
      </c>
      <c r="B1164" s="5" t="s">
        <v>3475</v>
      </c>
      <c r="C1164" s="5" t="s">
        <v>3476</v>
      </c>
      <c r="D1164" s="5" t="s">
        <v>6481</v>
      </c>
      <c r="E1164" s="15" t="s">
        <v>3477</v>
      </c>
    </row>
    <row r="1165" spans="1:5">
      <c r="A1165" s="14" t="s">
        <v>3407</v>
      </c>
      <c r="B1165" s="5" t="s">
        <v>3478</v>
      </c>
      <c r="C1165" s="5" t="s">
        <v>3479</v>
      </c>
      <c r="D1165" s="5" t="s">
        <v>6482</v>
      </c>
      <c r="E1165" s="15" t="s">
        <v>3480</v>
      </c>
    </row>
    <row r="1166" spans="1:5">
      <c r="A1166" s="14" t="s">
        <v>3407</v>
      </c>
      <c r="B1166" s="5" t="s">
        <v>3481</v>
      </c>
      <c r="C1166" s="5" t="s">
        <v>3482</v>
      </c>
      <c r="D1166" s="5" t="s">
        <v>6483</v>
      </c>
      <c r="E1166" s="15" t="s">
        <v>3483</v>
      </c>
    </row>
    <row r="1167" spans="1:5">
      <c r="A1167" s="14" t="s">
        <v>3407</v>
      </c>
      <c r="B1167" s="5" t="s">
        <v>3484</v>
      </c>
      <c r="C1167" s="5" t="s">
        <v>3485</v>
      </c>
      <c r="D1167" s="5" t="s">
        <v>6484</v>
      </c>
      <c r="E1167" s="15" t="s">
        <v>3486</v>
      </c>
    </row>
    <row r="1168" spans="1:5">
      <c r="A1168" s="14" t="s">
        <v>3407</v>
      </c>
      <c r="B1168" s="5" t="s">
        <v>3487</v>
      </c>
      <c r="C1168" s="5" t="s">
        <v>3488</v>
      </c>
      <c r="D1168" s="5" t="s">
        <v>6485</v>
      </c>
      <c r="E1168" s="15" t="s">
        <v>3489</v>
      </c>
    </row>
    <row r="1169" spans="1:5">
      <c r="A1169" s="14" t="s">
        <v>3407</v>
      </c>
      <c r="B1169" s="5" t="s">
        <v>3490</v>
      </c>
      <c r="C1169" s="5" t="s">
        <v>3491</v>
      </c>
      <c r="D1169" s="5" t="s">
        <v>6486</v>
      </c>
      <c r="E1169" s="15" t="s">
        <v>3492</v>
      </c>
    </row>
    <row r="1170" spans="1:5">
      <c r="A1170" s="14" t="s">
        <v>3407</v>
      </c>
      <c r="B1170" s="5" t="s">
        <v>3493</v>
      </c>
      <c r="C1170" s="5" t="s">
        <v>3494</v>
      </c>
      <c r="D1170" s="5" t="s">
        <v>6487</v>
      </c>
      <c r="E1170" s="15" t="s">
        <v>3495</v>
      </c>
    </row>
    <row r="1171" spans="1:5">
      <c r="A1171" s="14" t="s">
        <v>3407</v>
      </c>
      <c r="B1171" s="5" t="s">
        <v>3496</v>
      </c>
      <c r="C1171" s="5" t="s">
        <v>3497</v>
      </c>
      <c r="D1171" s="5" t="s">
        <v>6488</v>
      </c>
      <c r="E1171" s="15" t="s">
        <v>3498</v>
      </c>
    </row>
    <row r="1172" spans="1:5">
      <c r="A1172" s="14" t="s">
        <v>3407</v>
      </c>
      <c r="B1172" s="5" t="s">
        <v>3499</v>
      </c>
      <c r="C1172" s="5" t="s">
        <v>3500</v>
      </c>
      <c r="D1172" s="5" t="s">
        <v>6489</v>
      </c>
      <c r="E1172" s="15" t="s">
        <v>3501</v>
      </c>
    </row>
    <row r="1173" spans="1:5">
      <c r="A1173" s="14" t="s">
        <v>3407</v>
      </c>
      <c r="B1173" s="5" t="s">
        <v>3502</v>
      </c>
      <c r="C1173" s="5" t="s">
        <v>3503</v>
      </c>
      <c r="D1173" s="5" t="s">
        <v>6490</v>
      </c>
      <c r="E1173" s="15" t="s">
        <v>3504</v>
      </c>
    </row>
    <row r="1174" spans="1:5">
      <c r="A1174" s="14" t="s">
        <v>3407</v>
      </c>
      <c r="B1174" s="5" t="s">
        <v>3505</v>
      </c>
      <c r="C1174" s="5" t="s">
        <v>3506</v>
      </c>
      <c r="D1174" s="5" t="s">
        <v>6491</v>
      </c>
      <c r="E1174" s="15" t="s">
        <v>3507</v>
      </c>
    </row>
    <row r="1175" spans="1:5">
      <c r="A1175" s="14" t="s">
        <v>3407</v>
      </c>
      <c r="B1175" s="5" t="s">
        <v>3508</v>
      </c>
      <c r="C1175" s="5" t="s">
        <v>3509</v>
      </c>
      <c r="D1175" s="5" t="s">
        <v>6492</v>
      </c>
      <c r="E1175" s="15" t="s">
        <v>3510</v>
      </c>
    </row>
    <row r="1176" spans="1:5">
      <c r="A1176" s="14" t="s">
        <v>3407</v>
      </c>
      <c r="B1176" s="5" t="s">
        <v>3511</v>
      </c>
      <c r="C1176" s="5" t="s">
        <v>3512</v>
      </c>
      <c r="D1176" s="5" t="s">
        <v>6493</v>
      </c>
      <c r="E1176" s="15" t="s">
        <v>3513</v>
      </c>
    </row>
    <row r="1177" spans="1:5">
      <c r="A1177" s="14" t="s">
        <v>3407</v>
      </c>
      <c r="B1177" s="5" t="s">
        <v>3514</v>
      </c>
      <c r="C1177" s="5" t="s">
        <v>3515</v>
      </c>
      <c r="D1177" s="5" t="s">
        <v>6494</v>
      </c>
      <c r="E1177" s="15" t="s">
        <v>3516</v>
      </c>
    </row>
    <row r="1178" spans="1:5">
      <c r="A1178" s="14" t="s">
        <v>3407</v>
      </c>
      <c r="B1178" s="5" t="s">
        <v>3517</v>
      </c>
      <c r="C1178" s="5" t="s">
        <v>3518</v>
      </c>
      <c r="D1178" s="5" t="s">
        <v>6495</v>
      </c>
      <c r="E1178" s="15" t="s">
        <v>3519</v>
      </c>
    </row>
    <row r="1179" spans="1:5">
      <c r="A1179" s="14" t="s">
        <v>3407</v>
      </c>
      <c r="B1179" s="5" t="s">
        <v>3520</v>
      </c>
      <c r="C1179" s="5" t="s">
        <v>3521</v>
      </c>
      <c r="D1179" s="5" t="s">
        <v>6496</v>
      </c>
      <c r="E1179" s="15" t="s">
        <v>3522</v>
      </c>
    </row>
    <row r="1180" spans="1:5">
      <c r="A1180" s="14" t="s">
        <v>3407</v>
      </c>
      <c r="B1180" s="5" t="s">
        <v>3523</v>
      </c>
      <c r="C1180" s="5" t="s">
        <v>3524</v>
      </c>
      <c r="D1180" s="5" t="s">
        <v>6497</v>
      </c>
      <c r="E1180" s="15" t="s">
        <v>3525</v>
      </c>
    </row>
    <row r="1181" spans="1:5">
      <c r="A1181" s="14" t="s">
        <v>3407</v>
      </c>
      <c r="B1181" s="5" t="s">
        <v>3526</v>
      </c>
      <c r="C1181" s="5" t="s">
        <v>3527</v>
      </c>
      <c r="D1181" s="5" t="s">
        <v>6498</v>
      </c>
      <c r="E1181" s="15" t="s">
        <v>3528</v>
      </c>
    </row>
    <row r="1182" spans="1:5">
      <c r="A1182" s="14" t="s">
        <v>3407</v>
      </c>
      <c r="B1182" s="5" t="s">
        <v>3529</v>
      </c>
      <c r="C1182" s="5" t="s">
        <v>3530</v>
      </c>
      <c r="D1182" s="5" t="s">
        <v>6499</v>
      </c>
      <c r="E1182" s="15" t="s">
        <v>3531</v>
      </c>
    </row>
    <row r="1183" spans="1:5">
      <c r="A1183" s="14" t="s">
        <v>3407</v>
      </c>
      <c r="B1183" s="5" t="s">
        <v>3532</v>
      </c>
      <c r="C1183" s="5" t="s">
        <v>3533</v>
      </c>
      <c r="D1183" s="5" t="s">
        <v>6500</v>
      </c>
      <c r="E1183" s="15" t="s">
        <v>3534</v>
      </c>
    </row>
    <row r="1184" spans="1:5" ht="16.5" thickBot="1">
      <c r="A1184" s="14" t="s">
        <v>3407</v>
      </c>
      <c r="B1184" s="5" t="s">
        <v>3535</v>
      </c>
      <c r="C1184" s="5" t="s">
        <v>3536</v>
      </c>
      <c r="D1184" s="5" t="s">
        <v>6501</v>
      </c>
      <c r="E1184" s="15" t="s">
        <v>3537</v>
      </c>
    </row>
    <row r="1185" spans="1:5" ht="16.5" thickTop="1">
      <c r="A1185" s="12" t="s">
        <v>3538</v>
      </c>
      <c r="B1185" s="4" t="s">
        <v>3539</v>
      </c>
      <c r="C1185" s="4"/>
      <c r="D1185" s="4" t="s">
        <v>6502</v>
      </c>
      <c r="E1185" s="13" t="s">
        <v>3540</v>
      </c>
    </row>
    <row r="1186" spans="1:5">
      <c r="A1186" s="14" t="s">
        <v>3538</v>
      </c>
      <c r="B1186" s="5" t="s">
        <v>3541</v>
      </c>
      <c r="C1186" s="5" t="s">
        <v>3542</v>
      </c>
      <c r="D1186" s="5" t="s">
        <v>6503</v>
      </c>
      <c r="E1186" s="15" t="s">
        <v>3543</v>
      </c>
    </row>
    <row r="1187" spans="1:5">
      <c r="A1187" s="14" t="s">
        <v>3538</v>
      </c>
      <c r="B1187" s="5" t="s">
        <v>3544</v>
      </c>
      <c r="C1187" s="5" t="s">
        <v>3545</v>
      </c>
      <c r="D1187" s="5" t="s">
        <v>6504</v>
      </c>
      <c r="E1187" s="15" t="s">
        <v>3546</v>
      </c>
    </row>
    <row r="1188" spans="1:5">
      <c r="A1188" s="14" t="s">
        <v>3538</v>
      </c>
      <c r="B1188" s="5" t="s">
        <v>3547</v>
      </c>
      <c r="C1188" s="5" t="s">
        <v>3548</v>
      </c>
      <c r="D1188" s="5" t="s">
        <v>6505</v>
      </c>
      <c r="E1188" s="15" t="s">
        <v>3549</v>
      </c>
    </row>
    <row r="1189" spans="1:5">
      <c r="A1189" s="14" t="s">
        <v>3538</v>
      </c>
      <c r="B1189" s="5" t="s">
        <v>3550</v>
      </c>
      <c r="C1189" s="5" t="s">
        <v>3551</v>
      </c>
      <c r="D1189" s="5" t="s">
        <v>6506</v>
      </c>
      <c r="E1189" s="15" t="s">
        <v>3552</v>
      </c>
    </row>
    <row r="1190" spans="1:5">
      <c r="A1190" s="14" t="s">
        <v>3538</v>
      </c>
      <c r="B1190" s="5" t="s">
        <v>3553</v>
      </c>
      <c r="C1190" s="5" t="s">
        <v>3554</v>
      </c>
      <c r="D1190" s="5" t="s">
        <v>6507</v>
      </c>
      <c r="E1190" s="15" t="s">
        <v>3555</v>
      </c>
    </row>
    <row r="1191" spans="1:5">
      <c r="A1191" s="14" t="s">
        <v>3538</v>
      </c>
      <c r="B1191" s="5" t="s">
        <v>3556</v>
      </c>
      <c r="C1191" s="5" t="s">
        <v>3557</v>
      </c>
      <c r="D1191" s="5" t="s">
        <v>6508</v>
      </c>
      <c r="E1191" s="15" t="s">
        <v>3558</v>
      </c>
    </row>
    <row r="1192" spans="1:5">
      <c r="A1192" s="14" t="s">
        <v>3538</v>
      </c>
      <c r="B1192" s="5" t="s">
        <v>3559</v>
      </c>
      <c r="C1192" s="5" t="s">
        <v>3560</v>
      </c>
      <c r="D1192" s="5" t="s">
        <v>6509</v>
      </c>
      <c r="E1192" s="15" t="s">
        <v>3561</v>
      </c>
    </row>
    <row r="1193" spans="1:5">
      <c r="A1193" s="14" t="s">
        <v>3538</v>
      </c>
      <c r="B1193" s="5" t="s">
        <v>3562</v>
      </c>
      <c r="C1193" s="5" t="s">
        <v>3563</v>
      </c>
      <c r="D1193" s="5" t="s">
        <v>6510</v>
      </c>
      <c r="E1193" s="15" t="s">
        <v>3564</v>
      </c>
    </row>
    <row r="1194" spans="1:5">
      <c r="A1194" s="14" t="s">
        <v>3538</v>
      </c>
      <c r="B1194" s="5" t="s">
        <v>3565</v>
      </c>
      <c r="C1194" s="5" t="s">
        <v>3566</v>
      </c>
      <c r="D1194" s="5" t="s">
        <v>6511</v>
      </c>
      <c r="E1194" s="15" t="s">
        <v>3567</v>
      </c>
    </row>
    <row r="1195" spans="1:5">
      <c r="A1195" s="14" t="s">
        <v>3538</v>
      </c>
      <c r="B1195" s="5" t="s">
        <v>3568</v>
      </c>
      <c r="C1195" s="5" t="s">
        <v>3569</v>
      </c>
      <c r="D1195" s="5" t="s">
        <v>6512</v>
      </c>
      <c r="E1195" s="15" t="s">
        <v>3570</v>
      </c>
    </row>
    <row r="1196" spans="1:5">
      <c r="A1196" s="14" t="s">
        <v>3538</v>
      </c>
      <c r="B1196" s="5" t="s">
        <v>3571</v>
      </c>
      <c r="C1196" s="5" t="s">
        <v>3572</v>
      </c>
      <c r="D1196" s="5" t="s">
        <v>6513</v>
      </c>
      <c r="E1196" s="15" t="s">
        <v>3573</v>
      </c>
    </row>
    <row r="1197" spans="1:5">
      <c r="A1197" s="14" t="s">
        <v>3538</v>
      </c>
      <c r="B1197" s="5" t="s">
        <v>3574</v>
      </c>
      <c r="C1197" s="5" t="s">
        <v>3575</v>
      </c>
      <c r="D1197" s="5" t="s">
        <v>6514</v>
      </c>
      <c r="E1197" s="15" t="s">
        <v>3576</v>
      </c>
    </row>
    <row r="1198" spans="1:5">
      <c r="A1198" s="14" t="s">
        <v>3538</v>
      </c>
      <c r="B1198" s="5" t="s">
        <v>3577</v>
      </c>
      <c r="C1198" s="5" t="s">
        <v>3578</v>
      </c>
      <c r="D1198" s="5" t="s">
        <v>6515</v>
      </c>
      <c r="E1198" s="15" t="s">
        <v>3579</v>
      </c>
    </row>
    <row r="1199" spans="1:5">
      <c r="A1199" s="14" t="s">
        <v>3538</v>
      </c>
      <c r="B1199" s="5" t="s">
        <v>3580</v>
      </c>
      <c r="C1199" s="5" t="s">
        <v>3581</v>
      </c>
      <c r="D1199" s="5" t="s">
        <v>6516</v>
      </c>
      <c r="E1199" s="15" t="s">
        <v>3582</v>
      </c>
    </row>
    <row r="1200" spans="1:5">
      <c r="A1200" s="14" t="s">
        <v>3538</v>
      </c>
      <c r="B1200" s="5" t="s">
        <v>3583</v>
      </c>
      <c r="C1200" s="5" t="s">
        <v>3584</v>
      </c>
      <c r="D1200" s="5" t="s">
        <v>6517</v>
      </c>
      <c r="E1200" s="15" t="s">
        <v>3585</v>
      </c>
    </row>
    <row r="1201" spans="1:5">
      <c r="A1201" s="14" t="s">
        <v>3538</v>
      </c>
      <c r="B1201" s="5" t="s">
        <v>3586</v>
      </c>
      <c r="C1201" s="5" t="s">
        <v>3587</v>
      </c>
      <c r="D1201" s="5" t="s">
        <v>6518</v>
      </c>
      <c r="E1201" s="15" t="s">
        <v>3588</v>
      </c>
    </row>
    <row r="1202" spans="1:5">
      <c r="A1202" s="14" t="s">
        <v>3538</v>
      </c>
      <c r="B1202" s="5" t="s">
        <v>3589</v>
      </c>
      <c r="C1202" s="5" t="s">
        <v>3590</v>
      </c>
      <c r="D1202" s="5" t="s">
        <v>6519</v>
      </c>
      <c r="E1202" s="15" t="s">
        <v>3591</v>
      </c>
    </row>
    <row r="1203" spans="1:5">
      <c r="A1203" s="14" t="s">
        <v>3538</v>
      </c>
      <c r="B1203" s="5" t="s">
        <v>3592</v>
      </c>
      <c r="C1203" s="5" t="s">
        <v>3593</v>
      </c>
      <c r="D1203" s="5" t="s">
        <v>6520</v>
      </c>
      <c r="E1203" s="15" t="s">
        <v>3594</v>
      </c>
    </row>
    <row r="1204" spans="1:5">
      <c r="A1204" s="14" t="s">
        <v>3538</v>
      </c>
      <c r="B1204" s="5" t="s">
        <v>3595</v>
      </c>
      <c r="C1204" s="5" t="s">
        <v>3596</v>
      </c>
      <c r="D1204" s="5" t="s">
        <v>6521</v>
      </c>
      <c r="E1204" s="15" t="s">
        <v>3597</v>
      </c>
    </row>
    <row r="1205" spans="1:5">
      <c r="A1205" s="14" t="s">
        <v>3538</v>
      </c>
      <c r="B1205" s="5" t="s">
        <v>3598</v>
      </c>
      <c r="C1205" s="5" t="s">
        <v>3599</v>
      </c>
      <c r="D1205" s="5" t="s">
        <v>6522</v>
      </c>
      <c r="E1205" s="15" t="s">
        <v>3600</v>
      </c>
    </row>
    <row r="1206" spans="1:5">
      <c r="A1206" s="14" t="s">
        <v>3538</v>
      </c>
      <c r="B1206" s="5" t="s">
        <v>3601</v>
      </c>
      <c r="C1206" s="5" t="s">
        <v>3602</v>
      </c>
      <c r="D1206" s="5" t="s">
        <v>6523</v>
      </c>
      <c r="E1206" s="15" t="s">
        <v>3603</v>
      </c>
    </row>
    <row r="1207" spans="1:5">
      <c r="A1207" s="14" t="s">
        <v>3538</v>
      </c>
      <c r="B1207" s="5" t="s">
        <v>3604</v>
      </c>
      <c r="C1207" s="5" t="s">
        <v>3605</v>
      </c>
      <c r="D1207" s="5" t="s">
        <v>6524</v>
      </c>
      <c r="E1207" s="15" t="s">
        <v>3606</v>
      </c>
    </row>
    <row r="1208" spans="1:5">
      <c r="A1208" s="14" t="s">
        <v>3538</v>
      </c>
      <c r="B1208" s="5" t="s">
        <v>3607</v>
      </c>
      <c r="C1208" s="5" t="s">
        <v>3608</v>
      </c>
      <c r="D1208" s="5" t="s">
        <v>6525</v>
      </c>
      <c r="E1208" s="15" t="s">
        <v>3609</v>
      </c>
    </row>
    <row r="1209" spans="1:5">
      <c r="A1209" s="14" t="s">
        <v>3538</v>
      </c>
      <c r="B1209" s="5" t="s">
        <v>3610</v>
      </c>
      <c r="C1209" s="5" t="s">
        <v>3611</v>
      </c>
      <c r="D1209" s="5" t="s">
        <v>6526</v>
      </c>
      <c r="E1209" s="15" t="s">
        <v>3612</v>
      </c>
    </row>
    <row r="1210" spans="1:5">
      <c r="A1210" s="14" t="s">
        <v>3538</v>
      </c>
      <c r="B1210" s="5" t="s">
        <v>3613</v>
      </c>
      <c r="C1210" s="5" t="s">
        <v>3614</v>
      </c>
      <c r="D1210" s="5" t="s">
        <v>6527</v>
      </c>
      <c r="E1210" s="15" t="s">
        <v>3615</v>
      </c>
    </row>
    <row r="1211" spans="1:5">
      <c r="A1211" s="14" t="s">
        <v>3538</v>
      </c>
      <c r="B1211" s="5" t="s">
        <v>3616</v>
      </c>
      <c r="C1211" s="5" t="s">
        <v>3617</v>
      </c>
      <c r="D1211" s="5" t="s">
        <v>6528</v>
      </c>
      <c r="E1211" s="15" t="s">
        <v>3618</v>
      </c>
    </row>
    <row r="1212" spans="1:5">
      <c r="A1212" s="14" t="s">
        <v>3538</v>
      </c>
      <c r="B1212" s="5" t="s">
        <v>3619</v>
      </c>
      <c r="C1212" s="5" t="s">
        <v>3620</v>
      </c>
      <c r="D1212" s="5" t="s">
        <v>6529</v>
      </c>
      <c r="E1212" s="15" t="s">
        <v>3621</v>
      </c>
    </row>
    <row r="1213" spans="1:5">
      <c r="A1213" s="14" t="s">
        <v>3538</v>
      </c>
      <c r="B1213" s="5" t="s">
        <v>3622</v>
      </c>
      <c r="C1213" s="5" t="s">
        <v>3623</v>
      </c>
      <c r="D1213" s="5" t="s">
        <v>6530</v>
      </c>
      <c r="E1213" s="15" t="s">
        <v>3624</v>
      </c>
    </row>
    <row r="1214" spans="1:5">
      <c r="A1214" s="14" t="s">
        <v>3538</v>
      </c>
      <c r="B1214" s="5" t="s">
        <v>3625</v>
      </c>
      <c r="C1214" s="5" t="s">
        <v>3626</v>
      </c>
      <c r="D1214" s="5" t="s">
        <v>6531</v>
      </c>
      <c r="E1214" s="15" t="s">
        <v>3627</v>
      </c>
    </row>
    <row r="1215" spans="1:5">
      <c r="A1215" s="14" t="s">
        <v>3538</v>
      </c>
      <c r="B1215" s="5" t="s">
        <v>3628</v>
      </c>
      <c r="C1215" s="5" t="s">
        <v>3629</v>
      </c>
      <c r="D1215" s="5" t="s">
        <v>6532</v>
      </c>
      <c r="E1215" s="15" t="s">
        <v>3630</v>
      </c>
    </row>
    <row r="1216" spans="1:5">
      <c r="A1216" s="14" t="s">
        <v>3538</v>
      </c>
      <c r="B1216" s="5" t="s">
        <v>3631</v>
      </c>
      <c r="C1216" s="5" t="s">
        <v>3632</v>
      </c>
      <c r="D1216" s="5" t="s">
        <v>6533</v>
      </c>
      <c r="E1216" s="15" t="s">
        <v>3633</v>
      </c>
    </row>
    <row r="1217" spans="1:5">
      <c r="A1217" s="14" t="s">
        <v>3538</v>
      </c>
      <c r="B1217" s="5" t="s">
        <v>3634</v>
      </c>
      <c r="C1217" s="5" t="s">
        <v>3635</v>
      </c>
      <c r="D1217" s="5" t="s">
        <v>6534</v>
      </c>
      <c r="E1217" s="15" t="s">
        <v>3636</v>
      </c>
    </row>
    <row r="1218" spans="1:5">
      <c r="A1218" s="14" t="s">
        <v>3538</v>
      </c>
      <c r="B1218" s="5" t="s">
        <v>3637</v>
      </c>
      <c r="C1218" s="5" t="s">
        <v>3638</v>
      </c>
      <c r="D1218" s="5" t="s">
        <v>6535</v>
      </c>
      <c r="E1218" s="15" t="s">
        <v>3639</v>
      </c>
    </row>
    <row r="1219" spans="1:5">
      <c r="A1219" s="14" t="s">
        <v>3538</v>
      </c>
      <c r="B1219" s="5" t="s">
        <v>3640</v>
      </c>
      <c r="C1219" s="5" t="s">
        <v>3641</v>
      </c>
      <c r="D1219" s="5" t="s">
        <v>6536</v>
      </c>
      <c r="E1219" s="15" t="s">
        <v>3642</v>
      </c>
    </row>
    <row r="1220" spans="1:5">
      <c r="A1220" s="14" t="s">
        <v>3538</v>
      </c>
      <c r="B1220" s="5" t="s">
        <v>3643</v>
      </c>
      <c r="C1220" s="5" t="s">
        <v>3644</v>
      </c>
      <c r="D1220" s="5" t="s">
        <v>6537</v>
      </c>
      <c r="E1220" s="15" t="s">
        <v>3645</v>
      </c>
    </row>
    <row r="1221" spans="1:5">
      <c r="A1221" s="14" t="s">
        <v>3538</v>
      </c>
      <c r="B1221" s="5" t="s">
        <v>3646</v>
      </c>
      <c r="C1221" s="5" t="s">
        <v>304</v>
      </c>
      <c r="D1221" s="5" t="s">
        <v>6538</v>
      </c>
      <c r="E1221" s="15" t="s">
        <v>3647</v>
      </c>
    </row>
    <row r="1222" spans="1:5">
      <c r="A1222" s="14" t="s">
        <v>3538</v>
      </c>
      <c r="B1222" s="5" t="s">
        <v>3529</v>
      </c>
      <c r="C1222" s="5" t="s">
        <v>3530</v>
      </c>
      <c r="D1222" s="5" t="s">
        <v>6539</v>
      </c>
      <c r="E1222" s="15" t="s">
        <v>3648</v>
      </c>
    </row>
    <row r="1223" spans="1:5">
      <c r="A1223" s="14" t="s">
        <v>3538</v>
      </c>
      <c r="B1223" s="5" t="s">
        <v>3649</v>
      </c>
      <c r="C1223" s="5" t="s">
        <v>3650</v>
      </c>
      <c r="D1223" s="5" t="s">
        <v>6540</v>
      </c>
      <c r="E1223" s="15" t="s">
        <v>3651</v>
      </c>
    </row>
    <row r="1224" spans="1:5">
      <c r="A1224" s="14" t="s">
        <v>3538</v>
      </c>
      <c r="B1224" s="5" t="s">
        <v>3652</v>
      </c>
      <c r="C1224" s="5" t="s">
        <v>3653</v>
      </c>
      <c r="D1224" s="5" t="s">
        <v>6541</v>
      </c>
      <c r="E1224" s="15" t="s">
        <v>3654</v>
      </c>
    </row>
    <row r="1225" spans="1:5">
      <c r="A1225" s="14" t="s">
        <v>3538</v>
      </c>
      <c r="B1225" s="5" t="s">
        <v>3655</v>
      </c>
      <c r="C1225" s="5" t="s">
        <v>3656</v>
      </c>
      <c r="D1225" s="5" t="s">
        <v>6542</v>
      </c>
      <c r="E1225" s="15" t="s">
        <v>3657</v>
      </c>
    </row>
    <row r="1226" spans="1:5" ht="16.5" thickBot="1">
      <c r="A1226" s="14" t="s">
        <v>3538</v>
      </c>
      <c r="B1226" s="5" t="s">
        <v>3658</v>
      </c>
      <c r="C1226" s="5" t="s">
        <v>3659</v>
      </c>
      <c r="D1226" s="5" t="s">
        <v>6543</v>
      </c>
      <c r="E1226" s="15" t="s">
        <v>3660</v>
      </c>
    </row>
    <row r="1227" spans="1:5" ht="16.5" thickTop="1">
      <c r="A1227" s="12" t="s">
        <v>3661</v>
      </c>
      <c r="B1227" s="4" t="s">
        <v>3662</v>
      </c>
      <c r="C1227" s="4"/>
      <c r="D1227" s="4" t="s">
        <v>6544</v>
      </c>
      <c r="E1227" s="13" t="s">
        <v>3663</v>
      </c>
    </row>
    <row r="1228" spans="1:5">
      <c r="A1228" s="14" t="s">
        <v>3661</v>
      </c>
      <c r="B1228" s="5" t="s">
        <v>3664</v>
      </c>
      <c r="C1228" s="5" t="s">
        <v>3665</v>
      </c>
      <c r="D1228" s="5" t="s">
        <v>6545</v>
      </c>
      <c r="E1228" s="15" t="s">
        <v>3666</v>
      </c>
    </row>
    <row r="1229" spans="1:5">
      <c r="A1229" s="14" t="s">
        <v>3661</v>
      </c>
      <c r="B1229" s="5" t="s">
        <v>3667</v>
      </c>
      <c r="C1229" s="5" t="s">
        <v>3668</v>
      </c>
      <c r="D1229" s="5" t="s">
        <v>6546</v>
      </c>
      <c r="E1229" s="15" t="s">
        <v>3669</v>
      </c>
    </row>
    <row r="1230" spans="1:5">
      <c r="A1230" s="14" t="s">
        <v>3661</v>
      </c>
      <c r="B1230" s="5" t="s">
        <v>3670</v>
      </c>
      <c r="C1230" s="5" t="s">
        <v>3671</v>
      </c>
      <c r="D1230" s="5" t="s">
        <v>6547</v>
      </c>
      <c r="E1230" s="15" t="s">
        <v>3672</v>
      </c>
    </row>
    <row r="1231" spans="1:5">
      <c r="A1231" s="14" t="s">
        <v>3661</v>
      </c>
      <c r="B1231" s="5" t="s">
        <v>3673</v>
      </c>
      <c r="C1231" s="5" t="s">
        <v>3674</v>
      </c>
      <c r="D1231" s="5" t="s">
        <v>6548</v>
      </c>
      <c r="E1231" s="15" t="s">
        <v>3675</v>
      </c>
    </row>
    <row r="1232" spans="1:5">
      <c r="A1232" s="14" t="s">
        <v>3661</v>
      </c>
      <c r="B1232" s="5" t="s">
        <v>3676</v>
      </c>
      <c r="C1232" s="5" t="s">
        <v>3677</v>
      </c>
      <c r="D1232" s="5" t="s">
        <v>6549</v>
      </c>
      <c r="E1232" s="15" t="s">
        <v>3678</v>
      </c>
    </row>
    <row r="1233" spans="1:5">
      <c r="A1233" s="14" t="s">
        <v>3661</v>
      </c>
      <c r="B1233" s="5" t="s">
        <v>3679</v>
      </c>
      <c r="C1233" s="5" t="s">
        <v>3680</v>
      </c>
      <c r="D1233" s="5" t="s">
        <v>6550</v>
      </c>
      <c r="E1233" s="15" t="s">
        <v>3681</v>
      </c>
    </row>
    <row r="1234" spans="1:5">
      <c r="A1234" s="14" t="s">
        <v>3661</v>
      </c>
      <c r="B1234" s="5" t="s">
        <v>3682</v>
      </c>
      <c r="C1234" s="5" t="s">
        <v>3683</v>
      </c>
      <c r="D1234" s="5" t="s">
        <v>6551</v>
      </c>
      <c r="E1234" s="15" t="s">
        <v>3684</v>
      </c>
    </row>
    <row r="1235" spans="1:5">
      <c r="A1235" s="14" t="s">
        <v>3661</v>
      </c>
      <c r="B1235" s="5" t="s">
        <v>3685</v>
      </c>
      <c r="C1235" s="5" t="s">
        <v>3686</v>
      </c>
      <c r="D1235" s="5" t="s">
        <v>6552</v>
      </c>
      <c r="E1235" s="15" t="s">
        <v>3687</v>
      </c>
    </row>
    <row r="1236" spans="1:5">
      <c r="A1236" s="14" t="s">
        <v>3661</v>
      </c>
      <c r="B1236" s="5" t="s">
        <v>3688</v>
      </c>
      <c r="C1236" s="5" t="s">
        <v>3689</v>
      </c>
      <c r="D1236" s="5" t="s">
        <v>6553</v>
      </c>
      <c r="E1236" s="15" t="s">
        <v>3690</v>
      </c>
    </row>
    <row r="1237" spans="1:5">
      <c r="A1237" s="14" t="s">
        <v>3661</v>
      </c>
      <c r="B1237" s="5" t="s">
        <v>3691</v>
      </c>
      <c r="C1237" s="5" t="s">
        <v>3692</v>
      </c>
      <c r="D1237" s="5" t="s">
        <v>6554</v>
      </c>
      <c r="E1237" s="15" t="s">
        <v>3693</v>
      </c>
    </row>
    <row r="1238" spans="1:5">
      <c r="A1238" s="14" t="s">
        <v>3661</v>
      </c>
      <c r="B1238" s="5" t="s">
        <v>3694</v>
      </c>
      <c r="C1238" s="5" t="s">
        <v>3695</v>
      </c>
      <c r="D1238" s="5" t="s">
        <v>6555</v>
      </c>
      <c r="E1238" s="15" t="s">
        <v>3696</v>
      </c>
    </row>
    <row r="1239" spans="1:5">
      <c r="A1239" s="14" t="s">
        <v>3661</v>
      </c>
      <c r="B1239" s="5" t="s">
        <v>3697</v>
      </c>
      <c r="C1239" s="5" t="s">
        <v>3698</v>
      </c>
      <c r="D1239" s="5" t="s">
        <v>6556</v>
      </c>
      <c r="E1239" s="15" t="s">
        <v>3699</v>
      </c>
    </row>
    <row r="1240" spans="1:5">
      <c r="A1240" s="14" t="s">
        <v>3661</v>
      </c>
      <c r="B1240" s="5" t="s">
        <v>3700</v>
      </c>
      <c r="C1240" s="5" t="s">
        <v>3701</v>
      </c>
      <c r="D1240" s="5" t="s">
        <v>6557</v>
      </c>
      <c r="E1240" s="15" t="s">
        <v>3702</v>
      </c>
    </row>
    <row r="1241" spans="1:5">
      <c r="A1241" s="14" t="s">
        <v>3661</v>
      </c>
      <c r="B1241" s="5" t="s">
        <v>3703</v>
      </c>
      <c r="C1241" s="5" t="s">
        <v>3704</v>
      </c>
      <c r="D1241" s="5" t="s">
        <v>6558</v>
      </c>
      <c r="E1241" s="15" t="s">
        <v>3705</v>
      </c>
    </row>
    <row r="1242" spans="1:5">
      <c r="A1242" s="14" t="s">
        <v>3661</v>
      </c>
      <c r="B1242" s="5" t="s">
        <v>3706</v>
      </c>
      <c r="C1242" s="5" t="s">
        <v>3707</v>
      </c>
      <c r="D1242" s="5" t="s">
        <v>6559</v>
      </c>
      <c r="E1242" s="15" t="s">
        <v>3708</v>
      </c>
    </row>
    <row r="1243" spans="1:5">
      <c r="A1243" s="14" t="s">
        <v>3661</v>
      </c>
      <c r="B1243" s="5" t="s">
        <v>3709</v>
      </c>
      <c r="C1243" s="5" t="s">
        <v>3710</v>
      </c>
      <c r="D1243" s="5" t="s">
        <v>6560</v>
      </c>
      <c r="E1243" s="15" t="s">
        <v>3711</v>
      </c>
    </row>
    <row r="1244" spans="1:5">
      <c r="A1244" s="14" t="s">
        <v>3661</v>
      </c>
      <c r="B1244" s="5" t="s">
        <v>3712</v>
      </c>
      <c r="C1244" s="5" t="s">
        <v>3713</v>
      </c>
      <c r="D1244" s="5" t="s">
        <v>6561</v>
      </c>
      <c r="E1244" s="15" t="s">
        <v>3714</v>
      </c>
    </row>
    <row r="1245" spans="1:5">
      <c r="A1245" s="14" t="s">
        <v>3661</v>
      </c>
      <c r="B1245" s="5" t="s">
        <v>1064</v>
      </c>
      <c r="C1245" s="5" t="s">
        <v>3715</v>
      </c>
      <c r="D1245" s="5" t="s">
        <v>6562</v>
      </c>
      <c r="E1245" s="15" t="s">
        <v>3716</v>
      </c>
    </row>
    <row r="1246" spans="1:5">
      <c r="A1246" s="14" t="s">
        <v>3661</v>
      </c>
      <c r="B1246" s="5" t="s">
        <v>3717</v>
      </c>
      <c r="C1246" s="5" t="s">
        <v>3718</v>
      </c>
      <c r="D1246" s="5" t="s">
        <v>6563</v>
      </c>
      <c r="E1246" s="15" t="s">
        <v>3719</v>
      </c>
    </row>
    <row r="1247" spans="1:5">
      <c r="A1247" s="14" t="s">
        <v>3661</v>
      </c>
      <c r="B1247" s="5" t="s">
        <v>3720</v>
      </c>
      <c r="C1247" s="5" t="s">
        <v>3721</v>
      </c>
      <c r="D1247" s="5" t="s">
        <v>6564</v>
      </c>
      <c r="E1247" s="15" t="s">
        <v>3722</v>
      </c>
    </row>
    <row r="1248" spans="1:5">
      <c r="A1248" s="14" t="s">
        <v>3661</v>
      </c>
      <c r="B1248" s="5" t="s">
        <v>3723</v>
      </c>
      <c r="C1248" s="5" t="s">
        <v>3724</v>
      </c>
      <c r="D1248" s="5" t="s">
        <v>6565</v>
      </c>
      <c r="E1248" s="15" t="s">
        <v>3725</v>
      </c>
    </row>
    <row r="1249" spans="1:5">
      <c r="A1249" s="14" t="s">
        <v>3661</v>
      </c>
      <c r="B1249" s="5" t="s">
        <v>3726</v>
      </c>
      <c r="C1249" s="5" t="s">
        <v>3727</v>
      </c>
      <c r="D1249" s="5" t="s">
        <v>6566</v>
      </c>
      <c r="E1249" s="15" t="s">
        <v>3728</v>
      </c>
    </row>
    <row r="1250" spans="1:5">
      <c r="A1250" s="14" t="s">
        <v>3661</v>
      </c>
      <c r="B1250" s="5" t="s">
        <v>3729</v>
      </c>
      <c r="C1250" s="5" t="s">
        <v>3730</v>
      </c>
      <c r="D1250" s="5" t="s">
        <v>6567</v>
      </c>
      <c r="E1250" s="15" t="s">
        <v>3731</v>
      </c>
    </row>
    <row r="1251" spans="1:5">
      <c r="A1251" s="14" t="s">
        <v>3661</v>
      </c>
      <c r="B1251" s="5" t="s">
        <v>3732</v>
      </c>
      <c r="C1251" s="5" t="s">
        <v>3733</v>
      </c>
      <c r="D1251" s="5" t="s">
        <v>6568</v>
      </c>
      <c r="E1251" s="15" t="s">
        <v>3734</v>
      </c>
    </row>
    <row r="1252" spans="1:5">
      <c r="A1252" s="14" t="s">
        <v>3661</v>
      </c>
      <c r="B1252" s="5" t="s">
        <v>3735</v>
      </c>
      <c r="C1252" s="5" t="s">
        <v>3736</v>
      </c>
      <c r="D1252" s="5" t="s">
        <v>6569</v>
      </c>
      <c r="E1252" s="15" t="s">
        <v>3737</v>
      </c>
    </row>
    <row r="1253" spans="1:5">
      <c r="A1253" s="14" t="s">
        <v>3661</v>
      </c>
      <c r="B1253" s="5" t="s">
        <v>3738</v>
      </c>
      <c r="C1253" s="5" t="s">
        <v>3739</v>
      </c>
      <c r="D1253" s="5" t="s">
        <v>6570</v>
      </c>
      <c r="E1253" s="15" t="s">
        <v>3740</v>
      </c>
    </row>
    <row r="1254" spans="1:5">
      <c r="A1254" s="14" t="s">
        <v>3661</v>
      </c>
      <c r="B1254" s="5" t="s">
        <v>3741</v>
      </c>
      <c r="C1254" s="5" t="s">
        <v>3742</v>
      </c>
      <c r="D1254" s="5" t="s">
        <v>6571</v>
      </c>
      <c r="E1254" s="15" t="s">
        <v>3743</v>
      </c>
    </row>
    <row r="1255" spans="1:5">
      <c r="A1255" s="14" t="s">
        <v>3661</v>
      </c>
      <c r="B1255" s="5" t="s">
        <v>3744</v>
      </c>
      <c r="C1255" s="5" t="s">
        <v>3745</v>
      </c>
      <c r="D1255" s="5" t="s">
        <v>6572</v>
      </c>
      <c r="E1255" s="15" t="s">
        <v>3746</v>
      </c>
    </row>
    <row r="1256" spans="1:5">
      <c r="A1256" s="14" t="s">
        <v>3661</v>
      </c>
      <c r="B1256" s="5" t="s">
        <v>3747</v>
      </c>
      <c r="C1256" s="5" t="s">
        <v>3748</v>
      </c>
      <c r="D1256" s="5" t="s">
        <v>6573</v>
      </c>
      <c r="E1256" s="15" t="s">
        <v>3749</v>
      </c>
    </row>
    <row r="1257" spans="1:5">
      <c r="A1257" s="14" t="s">
        <v>3661</v>
      </c>
      <c r="B1257" s="5" t="s">
        <v>3750</v>
      </c>
      <c r="C1257" s="5" t="s">
        <v>3751</v>
      </c>
      <c r="D1257" s="5" t="s">
        <v>6574</v>
      </c>
      <c r="E1257" s="15" t="s">
        <v>3752</v>
      </c>
    </row>
    <row r="1258" spans="1:5">
      <c r="A1258" s="14" t="s">
        <v>3661</v>
      </c>
      <c r="B1258" s="5" t="s">
        <v>3753</v>
      </c>
      <c r="C1258" s="5" t="s">
        <v>3754</v>
      </c>
      <c r="D1258" s="5" t="s">
        <v>6575</v>
      </c>
      <c r="E1258" s="15" t="s">
        <v>3755</v>
      </c>
    </row>
    <row r="1259" spans="1:5">
      <c r="A1259" s="14" t="s">
        <v>3661</v>
      </c>
      <c r="B1259" s="5" t="s">
        <v>3756</v>
      </c>
      <c r="C1259" s="5" t="s">
        <v>3757</v>
      </c>
      <c r="D1259" s="5" t="s">
        <v>6576</v>
      </c>
      <c r="E1259" s="15" t="s">
        <v>3758</v>
      </c>
    </row>
    <row r="1260" spans="1:5">
      <c r="A1260" s="14" t="s">
        <v>3661</v>
      </c>
      <c r="B1260" s="5" t="s">
        <v>3759</v>
      </c>
      <c r="C1260" s="5" t="s">
        <v>3760</v>
      </c>
      <c r="D1260" s="5" t="s">
        <v>6577</v>
      </c>
      <c r="E1260" s="15" t="s">
        <v>3761</v>
      </c>
    </row>
    <row r="1261" spans="1:5">
      <c r="A1261" s="14" t="s">
        <v>3661</v>
      </c>
      <c r="B1261" s="5" t="s">
        <v>3762</v>
      </c>
      <c r="C1261" s="5" t="s">
        <v>3763</v>
      </c>
      <c r="D1261" s="5" t="s">
        <v>6578</v>
      </c>
      <c r="E1261" s="15" t="s">
        <v>3764</v>
      </c>
    </row>
    <row r="1262" spans="1:5">
      <c r="A1262" s="14" t="s">
        <v>3661</v>
      </c>
      <c r="B1262" s="5" t="s">
        <v>3765</v>
      </c>
      <c r="C1262" s="5" t="s">
        <v>3766</v>
      </c>
      <c r="D1262" s="5" t="s">
        <v>6579</v>
      </c>
      <c r="E1262" s="15" t="s">
        <v>3767</v>
      </c>
    </row>
    <row r="1263" spans="1:5">
      <c r="A1263" s="14" t="s">
        <v>3661</v>
      </c>
      <c r="B1263" s="5" t="s">
        <v>3768</v>
      </c>
      <c r="C1263" s="5" t="s">
        <v>3769</v>
      </c>
      <c r="D1263" s="5" t="s">
        <v>6580</v>
      </c>
      <c r="E1263" s="15" t="s">
        <v>3770</v>
      </c>
    </row>
    <row r="1264" spans="1:5">
      <c r="A1264" s="14" t="s">
        <v>3661</v>
      </c>
      <c r="B1264" s="5" t="s">
        <v>3771</v>
      </c>
      <c r="C1264" s="5" t="s">
        <v>3772</v>
      </c>
      <c r="D1264" s="5" t="s">
        <v>6581</v>
      </c>
      <c r="E1264" s="15" t="s">
        <v>3773</v>
      </c>
    </row>
    <row r="1265" spans="1:5">
      <c r="A1265" s="14" t="s">
        <v>3661</v>
      </c>
      <c r="B1265" s="5" t="s">
        <v>2620</v>
      </c>
      <c r="C1265" s="5" t="s">
        <v>2621</v>
      </c>
      <c r="D1265" s="5" t="s">
        <v>6582</v>
      </c>
      <c r="E1265" s="15" t="s">
        <v>3774</v>
      </c>
    </row>
    <row r="1266" spans="1:5" ht="16.5" thickBot="1">
      <c r="A1266" s="14" t="s">
        <v>3661</v>
      </c>
      <c r="B1266" s="5" t="s">
        <v>3775</v>
      </c>
      <c r="C1266" s="5" t="s">
        <v>3776</v>
      </c>
      <c r="D1266" s="5" t="s">
        <v>6583</v>
      </c>
      <c r="E1266" s="15" t="s">
        <v>3777</v>
      </c>
    </row>
    <row r="1267" spans="1:5" ht="16.5" thickTop="1">
      <c r="A1267" s="12" t="s">
        <v>3778</v>
      </c>
      <c r="B1267" s="4" t="s">
        <v>3779</v>
      </c>
      <c r="C1267" s="4"/>
      <c r="D1267" s="4" t="s">
        <v>6584</v>
      </c>
      <c r="E1267" s="13" t="s">
        <v>3780</v>
      </c>
    </row>
    <row r="1268" spans="1:5">
      <c r="A1268" s="14" t="s">
        <v>3778</v>
      </c>
      <c r="B1268" s="5" t="s">
        <v>3781</v>
      </c>
      <c r="C1268" s="5" t="s">
        <v>3782</v>
      </c>
      <c r="D1268" s="5" t="s">
        <v>6585</v>
      </c>
      <c r="E1268" s="15" t="s">
        <v>3783</v>
      </c>
    </row>
    <row r="1269" spans="1:5">
      <c r="A1269" s="14" t="s">
        <v>3778</v>
      </c>
      <c r="B1269" s="5" t="s">
        <v>3784</v>
      </c>
      <c r="C1269" s="5" t="s">
        <v>3785</v>
      </c>
      <c r="D1269" s="5" t="s">
        <v>6586</v>
      </c>
      <c r="E1269" s="15" t="s">
        <v>3786</v>
      </c>
    </row>
    <row r="1270" spans="1:5">
      <c r="A1270" s="14" t="s">
        <v>3778</v>
      </c>
      <c r="B1270" s="5" t="s">
        <v>3787</v>
      </c>
      <c r="C1270" s="5" t="s">
        <v>3788</v>
      </c>
      <c r="D1270" s="5" t="s">
        <v>6587</v>
      </c>
      <c r="E1270" s="15" t="s">
        <v>3789</v>
      </c>
    </row>
    <row r="1271" spans="1:5">
      <c r="A1271" s="14" t="s">
        <v>3778</v>
      </c>
      <c r="B1271" s="5" t="s">
        <v>3790</v>
      </c>
      <c r="C1271" s="5" t="s">
        <v>3791</v>
      </c>
      <c r="D1271" s="5" t="s">
        <v>6588</v>
      </c>
      <c r="E1271" s="15" t="s">
        <v>3792</v>
      </c>
    </row>
    <row r="1272" spans="1:5">
      <c r="A1272" s="14" t="s">
        <v>3778</v>
      </c>
      <c r="B1272" s="5" t="s">
        <v>3793</v>
      </c>
      <c r="C1272" s="5" t="s">
        <v>3794</v>
      </c>
      <c r="D1272" s="5" t="s">
        <v>6589</v>
      </c>
      <c r="E1272" s="15" t="s">
        <v>3795</v>
      </c>
    </row>
    <row r="1273" spans="1:5">
      <c r="A1273" s="14" t="s">
        <v>3778</v>
      </c>
      <c r="B1273" s="5" t="s">
        <v>3796</v>
      </c>
      <c r="C1273" s="5" t="s">
        <v>3797</v>
      </c>
      <c r="D1273" s="5" t="s">
        <v>6590</v>
      </c>
      <c r="E1273" s="15" t="s">
        <v>3798</v>
      </c>
    </row>
    <row r="1274" spans="1:5">
      <c r="A1274" s="14" t="s">
        <v>3778</v>
      </c>
      <c r="B1274" s="5" t="s">
        <v>3799</v>
      </c>
      <c r="C1274" s="5" t="s">
        <v>3800</v>
      </c>
      <c r="D1274" s="5" t="s">
        <v>6591</v>
      </c>
      <c r="E1274" s="15" t="s">
        <v>3801</v>
      </c>
    </row>
    <row r="1275" spans="1:5">
      <c r="A1275" s="14" t="s">
        <v>3778</v>
      </c>
      <c r="B1275" s="5" t="s">
        <v>3802</v>
      </c>
      <c r="C1275" s="5" t="s">
        <v>3803</v>
      </c>
      <c r="D1275" s="5" t="s">
        <v>6592</v>
      </c>
      <c r="E1275" s="15" t="s">
        <v>3804</v>
      </c>
    </row>
    <row r="1276" spans="1:5">
      <c r="A1276" s="14" t="s">
        <v>3778</v>
      </c>
      <c r="B1276" s="5" t="s">
        <v>3805</v>
      </c>
      <c r="C1276" s="5" t="s">
        <v>3806</v>
      </c>
      <c r="D1276" s="5" t="s">
        <v>6593</v>
      </c>
      <c r="E1276" s="15" t="s">
        <v>3807</v>
      </c>
    </row>
    <row r="1277" spans="1:5">
      <c r="A1277" s="14" t="s">
        <v>3778</v>
      </c>
      <c r="B1277" s="5" t="s">
        <v>3808</v>
      </c>
      <c r="C1277" s="5" t="s">
        <v>3809</v>
      </c>
      <c r="D1277" s="5" t="s">
        <v>6594</v>
      </c>
      <c r="E1277" s="15" t="s">
        <v>3810</v>
      </c>
    </row>
    <row r="1278" spans="1:5">
      <c r="A1278" s="14" t="s">
        <v>3778</v>
      </c>
      <c r="B1278" s="5" t="s">
        <v>3811</v>
      </c>
      <c r="C1278" s="5" t="s">
        <v>3812</v>
      </c>
      <c r="D1278" s="5" t="s">
        <v>6595</v>
      </c>
      <c r="E1278" s="15" t="s">
        <v>3813</v>
      </c>
    </row>
    <row r="1279" spans="1:5">
      <c r="A1279" s="14" t="s">
        <v>3778</v>
      </c>
      <c r="B1279" s="5" t="s">
        <v>3814</v>
      </c>
      <c r="C1279" s="5" t="s">
        <v>3815</v>
      </c>
      <c r="D1279" s="5" t="s">
        <v>6596</v>
      </c>
      <c r="E1279" s="15" t="s">
        <v>3816</v>
      </c>
    </row>
    <row r="1280" spans="1:5">
      <c r="A1280" s="14" t="s">
        <v>3778</v>
      </c>
      <c r="B1280" s="5" t="s">
        <v>3817</v>
      </c>
      <c r="C1280" s="5" t="s">
        <v>3818</v>
      </c>
      <c r="D1280" s="5" t="s">
        <v>6597</v>
      </c>
      <c r="E1280" s="15" t="s">
        <v>3819</v>
      </c>
    </row>
    <row r="1281" spans="1:5">
      <c r="A1281" s="14" t="s">
        <v>3778</v>
      </c>
      <c r="B1281" s="5" t="s">
        <v>3820</v>
      </c>
      <c r="C1281" s="5" t="s">
        <v>3821</v>
      </c>
      <c r="D1281" s="5" t="s">
        <v>6598</v>
      </c>
      <c r="E1281" s="15" t="s">
        <v>3822</v>
      </c>
    </row>
    <row r="1282" spans="1:5">
      <c r="A1282" s="14" t="s">
        <v>3778</v>
      </c>
      <c r="B1282" s="5" t="s">
        <v>3823</v>
      </c>
      <c r="C1282" s="5" t="s">
        <v>3824</v>
      </c>
      <c r="D1282" s="5" t="s">
        <v>6599</v>
      </c>
      <c r="E1282" s="15" t="s">
        <v>3825</v>
      </c>
    </row>
    <row r="1283" spans="1:5">
      <c r="A1283" s="14" t="s">
        <v>3778</v>
      </c>
      <c r="B1283" s="5" t="s">
        <v>3826</v>
      </c>
      <c r="C1283" s="5" t="s">
        <v>3827</v>
      </c>
      <c r="D1283" s="5" t="s">
        <v>6600</v>
      </c>
      <c r="E1283" s="15" t="s">
        <v>3828</v>
      </c>
    </row>
    <row r="1284" spans="1:5">
      <c r="A1284" s="14" t="s">
        <v>3778</v>
      </c>
      <c r="B1284" s="5" t="s">
        <v>2464</v>
      </c>
      <c r="C1284" s="5" t="s">
        <v>2465</v>
      </c>
      <c r="D1284" s="5" t="s">
        <v>6601</v>
      </c>
      <c r="E1284" s="15" t="s">
        <v>3829</v>
      </c>
    </row>
    <row r="1285" spans="1:5">
      <c r="A1285" s="14" t="s">
        <v>3778</v>
      </c>
      <c r="B1285" s="5" t="s">
        <v>458</v>
      </c>
      <c r="C1285" s="5" t="s">
        <v>459</v>
      </c>
      <c r="D1285" s="5" t="s">
        <v>6602</v>
      </c>
      <c r="E1285" s="15" t="s">
        <v>3830</v>
      </c>
    </row>
    <row r="1286" spans="1:5">
      <c r="A1286" s="14" t="s">
        <v>3778</v>
      </c>
      <c r="B1286" s="5" t="s">
        <v>3831</v>
      </c>
      <c r="C1286" s="5" t="s">
        <v>3832</v>
      </c>
      <c r="D1286" s="5" t="s">
        <v>6603</v>
      </c>
      <c r="E1286" s="15" t="s">
        <v>3833</v>
      </c>
    </row>
    <row r="1287" spans="1:5">
      <c r="A1287" s="14" t="s">
        <v>3778</v>
      </c>
      <c r="B1287" s="5" t="s">
        <v>3834</v>
      </c>
      <c r="C1287" s="5" t="s">
        <v>3635</v>
      </c>
      <c r="D1287" s="5" t="s">
        <v>6604</v>
      </c>
      <c r="E1287" s="15" t="s">
        <v>3835</v>
      </c>
    </row>
    <row r="1288" spans="1:5">
      <c r="A1288" s="14" t="s">
        <v>3778</v>
      </c>
      <c r="B1288" s="5" t="s">
        <v>3836</v>
      </c>
      <c r="C1288" s="5" t="s">
        <v>3837</v>
      </c>
      <c r="D1288" s="5" t="s">
        <v>6605</v>
      </c>
      <c r="E1288" s="15" t="s">
        <v>3838</v>
      </c>
    </row>
    <row r="1289" spans="1:5">
      <c r="A1289" s="14" t="s">
        <v>3778</v>
      </c>
      <c r="B1289" s="5" t="s">
        <v>3839</v>
      </c>
      <c r="C1289" s="5" t="s">
        <v>3840</v>
      </c>
      <c r="D1289" s="5" t="s">
        <v>6606</v>
      </c>
      <c r="E1289" s="15" t="s">
        <v>3841</v>
      </c>
    </row>
    <row r="1290" spans="1:5">
      <c r="A1290" s="14" t="s">
        <v>3778</v>
      </c>
      <c r="B1290" s="5" t="s">
        <v>3842</v>
      </c>
      <c r="C1290" s="5" t="s">
        <v>3843</v>
      </c>
      <c r="D1290" s="5" t="s">
        <v>6607</v>
      </c>
      <c r="E1290" s="15" t="s">
        <v>3844</v>
      </c>
    </row>
    <row r="1291" spans="1:5">
      <c r="A1291" s="14" t="s">
        <v>3778</v>
      </c>
      <c r="B1291" s="5" t="s">
        <v>3845</v>
      </c>
      <c r="C1291" s="5" t="s">
        <v>3846</v>
      </c>
      <c r="D1291" s="5" t="s">
        <v>6608</v>
      </c>
      <c r="E1291" s="15" t="s">
        <v>3847</v>
      </c>
    </row>
    <row r="1292" spans="1:5">
      <c r="A1292" s="14" t="s">
        <v>3778</v>
      </c>
      <c r="B1292" s="5" t="s">
        <v>3848</v>
      </c>
      <c r="C1292" s="5" t="s">
        <v>3849</v>
      </c>
      <c r="D1292" s="5" t="s">
        <v>6609</v>
      </c>
      <c r="E1292" s="15" t="s">
        <v>3850</v>
      </c>
    </row>
    <row r="1293" spans="1:5">
      <c r="A1293" s="14" t="s">
        <v>3778</v>
      </c>
      <c r="B1293" s="5" t="s">
        <v>3851</v>
      </c>
      <c r="C1293" s="5" t="s">
        <v>3852</v>
      </c>
      <c r="D1293" s="5" t="s">
        <v>6610</v>
      </c>
      <c r="E1293" s="15" t="s">
        <v>3853</v>
      </c>
    </row>
    <row r="1294" spans="1:5">
      <c r="A1294" s="14" t="s">
        <v>3778</v>
      </c>
      <c r="B1294" s="5" t="s">
        <v>3854</v>
      </c>
      <c r="C1294" s="5" t="s">
        <v>3855</v>
      </c>
      <c r="D1294" s="5" t="s">
        <v>6611</v>
      </c>
      <c r="E1294" s="15" t="s">
        <v>3856</v>
      </c>
    </row>
    <row r="1295" spans="1:5">
      <c r="A1295" s="14" t="s">
        <v>3778</v>
      </c>
      <c r="B1295" s="5" t="s">
        <v>3857</v>
      </c>
      <c r="C1295" s="5" t="s">
        <v>3858</v>
      </c>
      <c r="D1295" s="5" t="s">
        <v>6612</v>
      </c>
      <c r="E1295" s="15" t="s">
        <v>3859</v>
      </c>
    </row>
    <row r="1296" spans="1:5">
      <c r="A1296" s="14" t="s">
        <v>3778</v>
      </c>
      <c r="B1296" s="5" t="s">
        <v>3860</v>
      </c>
      <c r="C1296" s="5" t="s">
        <v>3861</v>
      </c>
      <c r="D1296" s="5" t="s">
        <v>6613</v>
      </c>
      <c r="E1296" s="15" t="s">
        <v>3862</v>
      </c>
    </row>
    <row r="1297" spans="1:5" ht="16.5" thickBot="1">
      <c r="A1297" s="14" t="s">
        <v>3778</v>
      </c>
      <c r="B1297" s="5" t="s">
        <v>3863</v>
      </c>
      <c r="C1297" s="5" t="s">
        <v>3864</v>
      </c>
      <c r="D1297" s="5" t="s">
        <v>6614</v>
      </c>
      <c r="E1297" s="15" t="s">
        <v>3865</v>
      </c>
    </row>
    <row r="1298" spans="1:5" ht="16.5" thickTop="1">
      <c r="A1298" s="12" t="s">
        <v>3866</v>
      </c>
      <c r="B1298" s="4" t="s">
        <v>3867</v>
      </c>
      <c r="C1298" s="4"/>
      <c r="D1298" s="4" t="s">
        <v>6615</v>
      </c>
      <c r="E1298" s="13" t="s">
        <v>3868</v>
      </c>
    </row>
    <row r="1299" spans="1:5">
      <c r="A1299" s="14" t="s">
        <v>3866</v>
      </c>
      <c r="B1299" s="5" t="s">
        <v>3869</v>
      </c>
      <c r="C1299" s="5" t="s">
        <v>3870</v>
      </c>
      <c r="D1299" s="5" t="s">
        <v>6616</v>
      </c>
      <c r="E1299" s="15" t="s">
        <v>3871</v>
      </c>
    </row>
    <row r="1300" spans="1:5">
      <c r="A1300" s="14" t="s">
        <v>3866</v>
      </c>
      <c r="B1300" s="5" t="s">
        <v>3872</v>
      </c>
      <c r="C1300" s="5" t="s">
        <v>3873</v>
      </c>
      <c r="D1300" s="5" t="s">
        <v>6617</v>
      </c>
      <c r="E1300" s="15" t="s">
        <v>3874</v>
      </c>
    </row>
    <row r="1301" spans="1:5">
      <c r="A1301" s="14" t="s">
        <v>3866</v>
      </c>
      <c r="B1301" s="5" t="s">
        <v>3875</v>
      </c>
      <c r="C1301" s="5" t="s">
        <v>3876</v>
      </c>
      <c r="D1301" s="5" t="s">
        <v>6618</v>
      </c>
      <c r="E1301" s="15" t="s">
        <v>3877</v>
      </c>
    </row>
    <row r="1302" spans="1:5">
      <c r="A1302" s="14" t="s">
        <v>3866</v>
      </c>
      <c r="B1302" s="5" t="s">
        <v>3878</v>
      </c>
      <c r="C1302" s="5" t="s">
        <v>3879</v>
      </c>
      <c r="D1302" s="5" t="s">
        <v>6619</v>
      </c>
      <c r="E1302" s="15" t="s">
        <v>3880</v>
      </c>
    </row>
    <row r="1303" spans="1:5">
      <c r="A1303" s="14" t="s">
        <v>3866</v>
      </c>
      <c r="B1303" s="5" t="s">
        <v>3881</v>
      </c>
      <c r="C1303" s="5" t="s">
        <v>3882</v>
      </c>
      <c r="D1303" s="5" t="s">
        <v>6620</v>
      </c>
      <c r="E1303" s="15" t="s">
        <v>3883</v>
      </c>
    </row>
    <row r="1304" spans="1:5">
      <c r="A1304" s="14" t="s">
        <v>3866</v>
      </c>
      <c r="B1304" s="5" t="s">
        <v>3884</v>
      </c>
      <c r="C1304" s="5" t="s">
        <v>2474</v>
      </c>
      <c r="D1304" s="5" t="s">
        <v>6621</v>
      </c>
      <c r="E1304" s="15" t="s">
        <v>3885</v>
      </c>
    </row>
    <row r="1305" spans="1:5">
      <c r="A1305" s="14" t="s">
        <v>3866</v>
      </c>
      <c r="B1305" s="5" t="s">
        <v>3886</v>
      </c>
      <c r="C1305" s="5" t="s">
        <v>3887</v>
      </c>
      <c r="D1305" s="5" t="s">
        <v>6622</v>
      </c>
      <c r="E1305" s="15" t="s">
        <v>3888</v>
      </c>
    </row>
    <row r="1306" spans="1:5">
      <c r="A1306" s="14" t="s">
        <v>3866</v>
      </c>
      <c r="B1306" s="5" t="s">
        <v>3889</v>
      </c>
      <c r="C1306" s="5" t="s">
        <v>3890</v>
      </c>
      <c r="D1306" s="5" t="s">
        <v>6623</v>
      </c>
      <c r="E1306" s="15" t="s">
        <v>3891</v>
      </c>
    </row>
    <row r="1307" spans="1:5">
      <c r="A1307" s="14" t="s">
        <v>3866</v>
      </c>
      <c r="B1307" s="5" t="s">
        <v>3892</v>
      </c>
      <c r="C1307" s="5" t="s">
        <v>3893</v>
      </c>
      <c r="D1307" s="5" t="s">
        <v>6624</v>
      </c>
      <c r="E1307" s="15" t="s">
        <v>3894</v>
      </c>
    </row>
    <row r="1308" spans="1:5">
      <c r="A1308" s="14" t="s">
        <v>3866</v>
      </c>
      <c r="B1308" s="5" t="s">
        <v>3895</v>
      </c>
      <c r="C1308" s="5" t="s">
        <v>3896</v>
      </c>
      <c r="D1308" s="5" t="s">
        <v>6625</v>
      </c>
      <c r="E1308" s="15" t="s">
        <v>3897</v>
      </c>
    </row>
    <row r="1309" spans="1:5">
      <c r="A1309" s="14" t="s">
        <v>3866</v>
      </c>
      <c r="B1309" s="5" t="s">
        <v>3898</v>
      </c>
      <c r="C1309" s="5" t="s">
        <v>3899</v>
      </c>
      <c r="D1309" s="5" t="s">
        <v>6626</v>
      </c>
      <c r="E1309" s="15" t="s">
        <v>3900</v>
      </c>
    </row>
    <row r="1310" spans="1:5">
      <c r="A1310" s="14" t="s">
        <v>3866</v>
      </c>
      <c r="B1310" s="5" t="s">
        <v>3901</v>
      </c>
      <c r="C1310" s="5" t="s">
        <v>3902</v>
      </c>
      <c r="D1310" s="5" t="s">
        <v>6627</v>
      </c>
      <c r="E1310" s="15" t="s">
        <v>3903</v>
      </c>
    </row>
    <row r="1311" spans="1:5">
      <c r="A1311" s="14" t="s">
        <v>3866</v>
      </c>
      <c r="B1311" s="5" t="s">
        <v>3904</v>
      </c>
      <c r="C1311" s="5" t="s">
        <v>3905</v>
      </c>
      <c r="D1311" s="5" t="s">
        <v>6628</v>
      </c>
      <c r="E1311" s="15" t="s">
        <v>3906</v>
      </c>
    </row>
    <row r="1312" spans="1:5">
      <c r="A1312" s="14" t="s">
        <v>3866</v>
      </c>
      <c r="B1312" s="5" t="s">
        <v>3907</v>
      </c>
      <c r="C1312" s="5" t="s">
        <v>3908</v>
      </c>
      <c r="D1312" s="5" t="s">
        <v>6629</v>
      </c>
      <c r="E1312" s="15" t="s">
        <v>3909</v>
      </c>
    </row>
    <row r="1313" spans="1:5">
      <c r="A1313" s="14" t="s">
        <v>3866</v>
      </c>
      <c r="B1313" s="5" t="s">
        <v>680</v>
      </c>
      <c r="C1313" s="5" t="s">
        <v>681</v>
      </c>
      <c r="D1313" s="5" t="s">
        <v>6630</v>
      </c>
      <c r="E1313" s="15" t="s">
        <v>3910</v>
      </c>
    </row>
    <row r="1314" spans="1:5">
      <c r="A1314" s="14" t="s">
        <v>3866</v>
      </c>
      <c r="B1314" s="5" t="s">
        <v>3911</v>
      </c>
      <c r="C1314" s="5" t="s">
        <v>3912</v>
      </c>
      <c r="D1314" s="5" t="s">
        <v>6631</v>
      </c>
      <c r="E1314" s="15" t="s">
        <v>3913</v>
      </c>
    </row>
    <row r="1315" spans="1:5">
      <c r="A1315" s="14" t="s">
        <v>3866</v>
      </c>
      <c r="B1315" s="5" t="s">
        <v>3914</v>
      </c>
      <c r="C1315" s="5" t="s">
        <v>3915</v>
      </c>
      <c r="D1315" s="5" t="s">
        <v>6632</v>
      </c>
      <c r="E1315" s="15" t="s">
        <v>3916</v>
      </c>
    </row>
    <row r="1316" spans="1:5">
      <c r="A1316" s="14" t="s">
        <v>3866</v>
      </c>
      <c r="B1316" s="5" t="s">
        <v>3308</v>
      </c>
      <c r="C1316" s="5" t="s">
        <v>3309</v>
      </c>
      <c r="D1316" s="5" t="s">
        <v>6633</v>
      </c>
      <c r="E1316" s="15" t="s">
        <v>3917</v>
      </c>
    </row>
    <row r="1317" spans="1:5" ht="16.5" thickBot="1">
      <c r="A1317" s="14" t="s">
        <v>3866</v>
      </c>
      <c r="B1317" s="5" t="s">
        <v>3918</v>
      </c>
      <c r="C1317" s="5" t="s">
        <v>3919</v>
      </c>
      <c r="D1317" s="5" t="s">
        <v>6634</v>
      </c>
      <c r="E1317" s="15" t="s">
        <v>3920</v>
      </c>
    </row>
    <row r="1318" spans="1:5" ht="16.5" thickTop="1">
      <c r="A1318" s="12" t="s">
        <v>3921</v>
      </c>
      <c r="B1318" s="4" t="s">
        <v>3922</v>
      </c>
      <c r="C1318" s="4"/>
      <c r="D1318" s="4" t="s">
        <v>6635</v>
      </c>
      <c r="E1318" s="13" t="s">
        <v>3923</v>
      </c>
    </row>
    <row r="1319" spans="1:5">
      <c r="A1319" s="14" t="s">
        <v>3921</v>
      </c>
      <c r="B1319" s="5" t="s">
        <v>3924</v>
      </c>
      <c r="C1319" s="5" t="s">
        <v>3925</v>
      </c>
      <c r="D1319" s="5" t="s">
        <v>6636</v>
      </c>
      <c r="E1319" s="15" t="s">
        <v>3926</v>
      </c>
    </row>
    <row r="1320" spans="1:5">
      <c r="A1320" s="14" t="s">
        <v>3921</v>
      </c>
      <c r="B1320" s="5" t="s">
        <v>3927</v>
      </c>
      <c r="C1320" s="5" t="s">
        <v>3928</v>
      </c>
      <c r="D1320" s="5" t="s">
        <v>6637</v>
      </c>
      <c r="E1320" s="15" t="s">
        <v>3929</v>
      </c>
    </row>
    <row r="1321" spans="1:5">
      <c r="A1321" s="14" t="s">
        <v>3921</v>
      </c>
      <c r="B1321" s="5" t="s">
        <v>3930</v>
      </c>
      <c r="C1321" s="5" t="s">
        <v>3931</v>
      </c>
      <c r="D1321" s="5" t="s">
        <v>6638</v>
      </c>
      <c r="E1321" s="15" t="s">
        <v>3932</v>
      </c>
    </row>
    <row r="1322" spans="1:5">
      <c r="A1322" s="14" t="s">
        <v>3921</v>
      </c>
      <c r="B1322" s="5" t="s">
        <v>3933</v>
      </c>
      <c r="C1322" s="5" t="s">
        <v>3934</v>
      </c>
      <c r="D1322" s="5" t="s">
        <v>6639</v>
      </c>
      <c r="E1322" s="15" t="s">
        <v>3935</v>
      </c>
    </row>
    <row r="1323" spans="1:5">
      <c r="A1323" s="14" t="s">
        <v>3921</v>
      </c>
      <c r="B1323" s="5" t="s">
        <v>3936</v>
      </c>
      <c r="C1323" s="5" t="s">
        <v>3937</v>
      </c>
      <c r="D1323" s="5" t="s">
        <v>6640</v>
      </c>
      <c r="E1323" s="15" t="s">
        <v>3938</v>
      </c>
    </row>
    <row r="1324" spans="1:5">
      <c r="A1324" s="14" t="s">
        <v>3921</v>
      </c>
      <c r="B1324" s="5" t="s">
        <v>3939</v>
      </c>
      <c r="C1324" s="5" t="s">
        <v>3940</v>
      </c>
      <c r="D1324" s="5" t="s">
        <v>6641</v>
      </c>
      <c r="E1324" s="15" t="s">
        <v>3941</v>
      </c>
    </row>
    <row r="1325" spans="1:5">
      <c r="A1325" s="14" t="s">
        <v>3921</v>
      </c>
      <c r="B1325" s="5" t="s">
        <v>3942</v>
      </c>
      <c r="C1325" s="5" t="s">
        <v>3943</v>
      </c>
      <c r="D1325" s="5" t="s">
        <v>6642</v>
      </c>
      <c r="E1325" s="15" t="s">
        <v>3944</v>
      </c>
    </row>
    <row r="1326" spans="1:5">
      <c r="A1326" s="14" t="s">
        <v>3921</v>
      </c>
      <c r="B1326" s="5" t="s">
        <v>3945</v>
      </c>
      <c r="C1326" s="5" t="s">
        <v>3946</v>
      </c>
      <c r="D1326" s="5" t="s">
        <v>6643</v>
      </c>
      <c r="E1326" s="15" t="s">
        <v>3947</v>
      </c>
    </row>
    <row r="1327" spans="1:5">
      <c r="A1327" s="14" t="s">
        <v>3921</v>
      </c>
      <c r="B1327" s="5" t="s">
        <v>3948</v>
      </c>
      <c r="C1327" s="5" t="s">
        <v>3949</v>
      </c>
      <c r="D1327" s="5" t="s">
        <v>6644</v>
      </c>
      <c r="E1327" s="15" t="s">
        <v>3950</v>
      </c>
    </row>
    <row r="1328" spans="1:5">
      <c r="A1328" s="14" t="s">
        <v>3921</v>
      </c>
      <c r="B1328" s="5" t="s">
        <v>3951</v>
      </c>
      <c r="C1328" s="5" t="s">
        <v>3952</v>
      </c>
      <c r="D1328" s="5" t="s">
        <v>6645</v>
      </c>
      <c r="E1328" s="15" t="s">
        <v>3953</v>
      </c>
    </row>
    <row r="1329" spans="1:5">
      <c r="A1329" s="14" t="s">
        <v>3921</v>
      </c>
      <c r="B1329" s="5" t="s">
        <v>3954</v>
      </c>
      <c r="C1329" s="5" t="s">
        <v>3955</v>
      </c>
      <c r="D1329" s="5" t="s">
        <v>6646</v>
      </c>
      <c r="E1329" s="15" t="s">
        <v>3956</v>
      </c>
    </row>
    <row r="1330" spans="1:5">
      <c r="A1330" s="14" t="s">
        <v>3921</v>
      </c>
      <c r="B1330" s="5" t="s">
        <v>968</v>
      </c>
      <c r="C1330" s="5" t="s">
        <v>969</v>
      </c>
      <c r="D1330" s="5" t="s">
        <v>6647</v>
      </c>
      <c r="E1330" s="15" t="s">
        <v>3957</v>
      </c>
    </row>
    <row r="1331" spans="1:5">
      <c r="A1331" s="14" t="s">
        <v>3921</v>
      </c>
      <c r="B1331" s="5" t="s">
        <v>3958</v>
      </c>
      <c r="C1331" s="5" t="s">
        <v>3959</v>
      </c>
      <c r="D1331" s="5" t="s">
        <v>6648</v>
      </c>
      <c r="E1331" s="15" t="s">
        <v>3960</v>
      </c>
    </row>
    <row r="1332" spans="1:5">
      <c r="A1332" s="14" t="s">
        <v>3921</v>
      </c>
      <c r="B1332" s="5" t="s">
        <v>3961</v>
      </c>
      <c r="C1332" s="5" t="s">
        <v>3962</v>
      </c>
      <c r="D1332" s="5" t="s">
        <v>6649</v>
      </c>
      <c r="E1332" s="15" t="s">
        <v>3963</v>
      </c>
    </row>
    <row r="1333" spans="1:5">
      <c r="A1333" s="14" t="s">
        <v>3921</v>
      </c>
      <c r="B1333" s="5" t="s">
        <v>3964</v>
      </c>
      <c r="C1333" s="5" t="s">
        <v>3965</v>
      </c>
      <c r="D1333" s="5" t="s">
        <v>6650</v>
      </c>
      <c r="E1333" s="15" t="s">
        <v>3966</v>
      </c>
    </row>
    <row r="1334" spans="1:5">
      <c r="A1334" s="14" t="s">
        <v>3921</v>
      </c>
      <c r="B1334" s="5" t="s">
        <v>3967</v>
      </c>
      <c r="C1334" s="5" t="s">
        <v>3968</v>
      </c>
      <c r="D1334" s="5" t="s">
        <v>6651</v>
      </c>
      <c r="E1334" s="15" t="s">
        <v>3969</v>
      </c>
    </row>
    <row r="1335" spans="1:5">
      <c r="A1335" s="14" t="s">
        <v>3921</v>
      </c>
      <c r="B1335" s="5" t="s">
        <v>3970</v>
      </c>
      <c r="C1335" s="5" t="s">
        <v>3971</v>
      </c>
      <c r="D1335" s="5" t="s">
        <v>6652</v>
      </c>
      <c r="E1335" s="15" t="s">
        <v>3972</v>
      </c>
    </row>
    <row r="1336" spans="1:5">
      <c r="A1336" s="14" t="s">
        <v>3921</v>
      </c>
      <c r="B1336" s="5" t="s">
        <v>3973</v>
      </c>
      <c r="C1336" s="5" t="s">
        <v>3974</v>
      </c>
      <c r="D1336" s="5" t="s">
        <v>6653</v>
      </c>
      <c r="E1336" s="15" t="s">
        <v>3975</v>
      </c>
    </row>
    <row r="1337" spans="1:5" ht="16.5" thickBot="1">
      <c r="A1337" s="14" t="s">
        <v>3921</v>
      </c>
      <c r="B1337" s="5" t="s">
        <v>3976</v>
      </c>
      <c r="C1337" s="5" t="s">
        <v>3977</v>
      </c>
      <c r="D1337" s="5" t="s">
        <v>6654</v>
      </c>
      <c r="E1337" s="15" t="s">
        <v>3978</v>
      </c>
    </row>
    <row r="1338" spans="1:5" ht="16.5" thickTop="1">
      <c r="A1338" s="12" t="s">
        <v>3979</v>
      </c>
      <c r="B1338" s="4" t="s">
        <v>3980</v>
      </c>
      <c r="C1338" s="4"/>
      <c r="D1338" s="4" t="s">
        <v>6655</v>
      </c>
      <c r="E1338" s="13" t="s">
        <v>3981</v>
      </c>
    </row>
    <row r="1339" spans="1:5">
      <c r="A1339" s="14" t="s">
        <v>3979</v>
      </c>
      <c r="B1339" s="5" t="s">
        <v>3982</v>
      </c>
      <c r="C1339" s="5" t="s">
        <v>3983</v>
      </c>
      <c r="D1339" s="5" t="s">
        <v>6656</v>
      </c>
      <c r="E1339" s="15" t="s">
        <v>3984</v>
      </c>
    </row>
    <row r="1340" spans="1:5">
      <c r="A1340" s="14" t="s">
        <v>3979</v>
      </c>
      <c r="B1340" s="5" t="s">
        <v>3985</v>
      </c>
      <c r="C1340" s="5" t="s">
        <v>3986</v>
      </c>
      <c r="D1340" s="5" t="s">
        <v>6657</v>
      </c>
      <c r="E1340" s="15" t="s">
        <v>3987</v>
      </c>
    </row>
    <row r="1341" spans="1:5">
      <c r="A1341" s="14" t="s">
        <v>3979</v>
      </c>
      <c r="B1341" s="5" t="s">
        <v>3988</v>
      </c>
      <c r="C1341" s="5" t="s">
        <v>3989</v>
      </c>
      <c r="D1341" s="5" t="s">
        <v>6658</v>
      </c>
      <c r="E1341" s="15" t="s">
        <v>3990</v>
      </c>
    </row>
    <row r="1342" spans="1:5">
      <c r="A1342" s="14" t="s">
        <v>3979</v>
      </c>
      <c r="B1342" s="5" t="s">
        <v>3991</v>
      </c>
      <c r="C1342" s="5" t="s">
        <v>3992</v>
      </c>
      <c r="D1342" s="5" t="s">
        <v>6659</v>
      </c>
      <c r="E1342" s="15" t="s">
        <v>3993</v>
      </c>
    </row>
    <row r="1343" spans="1:5">
      <c r="A1343" s="14" t="s">
        <v>3979</v>
      </c>
      <c r="B1343" s="5" t="s">
        <v>3994</v>
      </c>
      <c r="C1343" s="5" t="s">
        <v>3995</v>
      </c>
      <c r="D1343" s="5" t="s">
        <v>6660</v>
      </c>
      <c r="E1343" s="15" t="s">
        <v>3996</v>
      </c>
    </row>
    <row r="1344" spans="1:5">
      <c r="A1344" s="14" t="s">
        <v>3979</v>
      </c>
      <c r="B1344" s="5" t="s">
        <v>3997</v>
      </c>
      <c r="C1344" s="5" t="s">
        <v>3998</v>
      </c>
      <c r="D1344" s="5" t="s">
        <v>6661</v>
      </c>
      <c r="E1344" s="15" t="s">
        <v>3999</v>
      </c>
    </row>
    <row r="1345" spans="1:5">
      <c r="A1345" s="14" t="s">
        <v>3979</v>
      </c>
      <c r="B1345" s="5" t="s">
        <v>4000</v>
      </c>
      <c r="C1345" s="5" t="s">
        <v>4001</v>
      </c>
      <c r="D1345" s="5" t="s">
        <v>6662</v>
      </c>
      <c r="E1345" s="15" t="s">
        <v>4002</v>
      </c>
    </row>
    <row r="1346" spans="1:5">
      <c r="A1346" s="14" t="s">
        <v>3979</v>
      </c>
      <c r="B1346" s="5" t="s">
        <v>4003</v>
      </c>
      <c r="C1346" s="5" t="s">
        <v>4004</v>
      </c>
      <c r="D1346" s="5" t="s">
        <v>6663</v>
      </c>
      <c r="E1346" s="15" t="s">
        <v>4005</v>
      </c>
    </row>
    <row r="1347" spans="1:5">
      <c r="A1347" s="14" t="s">
        <v>3979</v>
      </c>
      <c r="B1347" s="5" t="s">
        <v>4006</v>
      </c>
      <c r="C1347" s="5" t="s">
        <v>4007</v>
      </c>
      <c r="D1347" s="5" t="s">
        <v>6664</v>
      </c>
      <c r="E1347" s="15" t="s">
        <v>4008</v>
      </c>
    </row>
    <row r="1348" spans="1:5">
      <c r="A1348" s="14" t="s">
        <v>3979</v>
      </c>
      <c r="B1348" s="5" t="s">
        <v>4009</v>
      </c>
      <c r="C1348" s="5" t="s">
        <v>4010</v>
      </c>
      <c r="D1348" s="5" t="s">
        <v>6665</v>
      </c>
      <c r="E1348" s="15" t="s">
        <v>4011</v>
      </c>
    </row>
    <row r="1349" spans="1:5">
      <c r="A1349" s="14" t="s">
        <v>3979</v>
      </c>
      <c r="B1349" s="5" t="s">
        <v>4012</v>
      </c>
      <c r="C1349" s="5" t="s">
        <v>4013</v>
      </c>
      <c r="D1349" s="5" t="s">
        <v>6666</v>
      </c>
      <c r="E1349" s="15" t="s">
        <v>4014</v>
      </c>
    </row>
    <row r="1350" spans="1:5">
      <c r="A1350" s="14" t="s">
        <v>3979</v>
      </c>
      <c r="B1350" s="5" t="s">
        <v>4015</v>
      </c>
      <c r="C1350" s="5" t="s">
        <v>4016</v>
      </c>
      <c r="D1350" s="5" t="s">
        <v>6667</v>
      </c>
      <c r="E1350" s="15" t="s">
        <v>4017</v>
      </c>
    </row>
    <row r="1351" spans="1:5">
      <c r="A1351" s="14" t="s">
        <v>3979</v>
      </c>
      <c r="B1351" s="5" t="s">
        <v>4018</v>
      </c>
      <c r="C1351" s="5" t="s">
        <v>4019</v>
      </c>
      <c r="D1351" s="5" t="s">
        <v>6668</v>
      </c>
      <c r="E1351" s="15" t="s">
        <v>4020</v>
      </c>
    </row>
    <row r="1352" spans="1:5">
      <c r="A1352" s="14" t="s">
        <v>3979</v>
      </c>
      <c r="B1352" s="5" t="s">
        <v>4021</v>
      </c>
      <c r="C1352" s="5" t="s">
        <v>4022</v>
      </c>
      <c r="D1352" s="5" t="s">
        <v>6669</v>
      </c>
      <c r="E1352" s="15" t="s">
        <v>4023</v>
      </c>
    </row>
    <row r="1353" spans="1:5">
      <c r="A1353" s="14" t="s">
        <v>3979</v>
      </c>
      <c r="B1353" s="5" t="s">
        <v>4024</v>
      </c>
      <c r="C1353" s="5" t="s">
        <v>4025</v>
      </c>
      <c r="D1353" s="5" t="s">
        <v>6670</v>
      </c>
      <c r="E1353" s="15" t="s">
        <v>4026</v>
      </c>
    </row>
    <row r="1354" spans="1:5">
      <c r="A1354" s="14" t="s">
        <v>3979</v>
      </c>
      <c r="B1354" s="5" t="s">
        <v>4027</v>
      </c>
      <c r="C1354" s="5" t="s">
        <v>4028</v>
      </c>
      <c r="D1354" s="5" t="s">
        <v>6671</v>
      </c>
      <c r="E1354" s="15" t="s">
        <v>4029</v>
      </c>
    </row>
    <row r="1355" spans="1:5">
      <c r="A1355" s="14" t="s">
        <v>3979</v>
      </c>
      <c r="B1355" s="5" t="s">
        <v>4030</v>
      </c>
      <c r="C1355" s="5" t="s">
        <v>4031</v>
      </c>
      <c r="D1355" s="5" t="s">
        <v>6672</v>
      </c>
      <c r="E1355" s="15" t="s">
        <v>4032</v>
      </c>
    </row>
    <row r="1356" spans="1:5">
      <c r="A1356" s="14" t="s">
        <v>3979</v>
      </c>
      <c r="B1356" s="5" t="s">
        <v>4033</v>
      </c>
      <c r="C1356" s="5" t="s">
        <v>4034</v>
      </c>
      <c r="D1356" s="5" t="s">
        <v>6673</v>
      </c>
      <c r="E1356" s="15" t="s">
        <v>4035</v>
      </c>
    </row>
    <row r="1357" spans="1:5">
      <c r="A1357" s="14" t="s">
        <v>3979</v>
      </c>
      <c r="B1357" s="5" t="s">
        <v>4036</v>
      </c>
      <c r="C1357" s="5" t="s">
        <v>4037</v>
      </c>
      <c r="D1357" s="5" t="s">
        <v>6674</v>
      </c>
      <c r="E1357" s="15" t="s">
        <v>4038</v>
      </c>
    </row>
    <row r="1358" spans="1:5">
      <c r="A1358" s="14" t="s">
        <v>3979</v>
      </c>
      <c r="B1358" s="5" t="s">
        <v>4039</v>
      </c>
      <c r="C1358" s="5" t="s">
        <v>4040</v>
      </c>
      <c r="D1358" s="5" t="s">
        <v>6675</v>
      </c>
      <c r="E1358" s="15" t="s">
        <v>4041</v>
      </c>
    </row>
    <row r="1359" spans="1:5">
      <c r="A1359" s="14" t="s">
        <v>3979</v>
      </c>
      <c r="B1359" s="5" t="s">
        <v>4042</v>
      </c>
      <c r="C1359" s="5" t="s">
        <v>4043</v>
      </c>
      <c r="D1359" s="5" t="s">
        <v>6676</v>
      </c>
      <c r="E1359" s="15" t="s">
        <v>4044</v>
      </c>
    </row>
    <row r="1360" spans="1:5">
      <c r="A1360" s="14" t="s">
        <v>3979</v>
      </c>
      <c r="B1360" s="5" t="s">
        <v>4045</v>
      </c>
      <c r="C1360" s="5" t="s">
        <v>4046</v>
      </c>
      <c r="D1360" s="5" t="s">
        <v>6677</v>
      </c>
      <c r="E1360" s="15" t="s">
        <v>4047</v>
      </c>
    </row>
    <row r="1361" spans="1:5">
      <c r="A1361" s="14" t="s">
        <v>3979</v>
      </c>
      <c r="B1361" s="5" t="s">
        <v>4048</v>
      </c>
      <c r="C1361" s="5" t="s">
        <v>4049</v>
      </c>
      <c r="D1361" s="5" t="s">
        <v>6678</v>
      </c>
      <c r="E1361" s="15" t="s">
        <v>4050</v>
      </c>
    </row>
    <row r="1362" spans="1:5">
      <c r="A1362" s="14" t="s">
        <v>3979</v>
      </c>
      <c r="B1362" s="5" t="s">
        <v>4051</v>
      </c>
      <c r="C1362" s="5" t="s">
        <v>4052</v>
      </c>
      <c r="D1362" s="5" t="s">
        <v>6679</v>
      </c>
      <c r="E1362" s="15" t="s">
        <v>4053</v>
      </c>
    </row>
    <row r="1363" spans="1:5">
      <c r="A1363" s="14" t="s">
        <v>3979</v>
      </c>
      <c r="B1363" s="5" t="s">
        <v>4054</v>
      </c>
      <c r="C1363" s="5" t="s">
        <v>4055</v>
      </c>
      <c r="D1363" s="5" t="s">
        <v>6680</v>
      </c>
      <c r="E1363" s="15" t="s">
        <v>4056</v>
      </c>
    </row>
    <row r="1364" spans="1:5">
      <c r="A1364" s="14" t="s">
        <v>3979</v>
      </c>
      <c r="B1364" s="5" t="s">
        <v>4057</v>
      </c>
      <c r="C1364" s="5" t="s">
        <v>3527</v>
      </c>
      <c r="D1364" s="5" t="s">
        <v>6681</v>
      </c>
      <c r="E1364" s="15" t="s">
        <v>4058</v>
      </c>
    </row>
    <row r="1365" spans="1:5" ht="16.5" thickBot="1">
      <c r="A1365" s="14" t="s">
        <v>3979</v>
      </c>
      <c r="B1365" s="5" t="s">
        <v>4059</v>
      </c>
      <c r="C1365" s="5" t="s">
        <v>4060</v>
      </c>
      <c r="D1365" s="5" t="s">
        <v>6682</v>
      </c>
      <c r="E1365" s="15" t="s">
        <v>4061</v>
      </c>
    </row>
    <row r="1366" spans="1:5" ht="16.5" thickTop="1">
      <c r="A1366" s="12" t="s">
        <v>4062</v>
      </c>
      <c r="B1366" s="4" t="s">
        <v>4063</v>
      </c>
      <c r="C1366" s="4"/>
      <c r="D1366" s="4" t="s">
        <v>6683</v>
      </c>
      <c r="E1366" s="13" t="s">
        <v>4064</v>
      </c>
    </row>
    <row r="1367" spans="1:5">
      <c r="A1367" s="14" t="s">
        <v>4062</v>
      </c>
      <c r="B1367" s="5" t="s">
        <v>4065</v>
      </c>
      <c r="C1367" s="5" t="s">
        <v>4066</v>
      </c>
      <c r="D1367" s="5" t="s">
        <v>6684</v>
      </c>
      <c r="E1367" s="15" t="s">
        <v>4067</v>
      </c>
    </row>
    <row r="1368" spans="1:5">
      <c r="A1368" s="14" t="s">
        <v>4062</v>
      </c>
      <c r="B1368" s="5" t="s">
        <v>4068</v>
      </c>
      <c r="C1368" s="5" t="s">
        <v>4069</v>
      </c>
      <c r="D1368" s="5" t="s">
        <v>6685</v>
      </c>
      <c r="E1368" s="15" t="s">
        <v>4070</v>
      </c>
    </row>
    <row r="1369" spans="1:5">
      <c r="A1369" s="14" t="s">
        <v>4062</v>
      </c>
      <c r="B1369" s="5" t="s">
        <v>4071</v>
      </c>
      <c r="C1369" s="5" t="s">
        <v>4072</v>
      </c>
      <c r="D1369" s="5" t="s">
        <v>6686</v>
      </c>
      <c r="E1369" s="15" t="s">
        <v>4073</v>
      </c>
    </row>
    <row r="1370" spans="1:5">
      <c r="A1370" s="14" t="s">
        <v>4062</v>
      </c>
      <c r="B1370" s="5" t="s">
        <v>4074</v>
      </c>
      <c r="C1370" s="5" t="s">
        <v>4075</v>
      </c>
      <c r="D1370" s="5" t="s">
        <v>6687</v>
      </c>
      <c r="E1370" s="15" t="s">
        <v>4076</v>
      </c>
    </row>
    <row r="1371" spans="1:5">
      <c r="A1371" s="14" t="s">
        <v>4062</v>
      </c>
      <c r="B1371" s="5" t="s">
        <v>4077</v>
      </c>
      <c r="C1371" s="5" t="s">
        <v>4078</v>
      </c>
      <c r="D1371" s="5" t="s">
        <v>6688</v>
      </c>
      <c r="E1371" s="15" t="s">
        <v>4079</v>
      </c>
    </row>
    <row r="1372" spans="1:5">
      <c r="A1372" s="14" t="s">
        <v>4062</v>
      </c>
      <c r="B1372" s="5" t="s">
        <v>4080</v>
      </c>
      <c r="C1372" s="5" t="s">
        <v>4081</v>
      </c>
      <c r="D1372" s="5" t="s">
        <v>6689</v>
      </c>
      <c r="E1372" s="15" t="s">
        <v>4082</v>
      </c>
    </row>
    <row r="1373" spans="1:5">
      <c r="A1373" s="14" t="s">
        <v>4062</v>
      </c>
      <c r="B1373" s="5" t="s">
        <v>2021</v>
      </c>
      <c r="C1373" s="5" t="s">
        <v>2022</v>
      </c>
      <c r="D1373" s="5" t="s">
        <v>6690</v>
      </c>
      <c r="E1373" s="15" t="s">
        <v>4083</v>
      </c>
    </row>
    <row r="1374" spans="1:5">
      <c r="A1374" s="14" t="s">
        <v>4062</v>
      </c>
      <c r="B1374" s="5" t="s">
        <v>4084</v>
      </c>
      <c r="C1374" s="5" t="s">
        <v>3126</v>
      </c>
      <c r="D1374" s="5" t="s">
        <v>6691</v>
      </c>
      <c r="E1374" s="15" t="s">
        <v>4085</v>
      </c>
    </row>
    <row r="1375" spans="1:5">
      <c r="A1375" s="14" t="s">
        <v>4062</v>
      </c>
      <c r="B1375" s="5" t="s">
        <v>4086</v>
      </c>
      <c r="C1375" s="5" t="s">
        <v>4087</v>
      </c>
      <c r="D1375" s="5" t="s">
        <v>6692</v>
      </c>
      <c r="E1375" s="15" t="s">
        <v>4088</v>
      </c>
    </row>
    <row r="1376" spans="1:5">
      <c r="A1376" s="14" t="s">
        <v>4062</v>
      </c>
      <c r="B1376" s="5" t="s">
        <v>4089</v>
      </c>
      <c r="C1376" s="5" t="s">
        <v>4090</v>
      </c>
      <c r="D1376" s="5" t="s">
        <v>6693</v>
      </c>
      <c r="E1376" s="15" t="s">
        <v>4091</v>
      </c>
    </row>
    <row r="1377" spans="1:5">
      <c r="A1377" s="14" t="s">
        <v>4062</v>
      </c>
      <c r="B1377" s="5" t="s">
        <v>4092</v>
      </c>
      <c r="C1377" s="5" t="s">
        <v>4093</v>
      </c>
      <c r="D1377" s="5" t="s">
        <v>6694</v>
      </c>
      <c r="E1377" s="15" t="s">
        <v>4094</v>
      </c>
    </row>
    <row r="1378" spans="1:5">
      <c r="A1378" s="14" t="s">
        <v>4062</v>
      </c>
      <c r="B1378" s="5" t="s">
        <v>4095</v>
      </c>
      <c r="C1378" s="5" t="s">
        <v>4096</v>
      </c>
      <c r="D1378" s="5" t="s">
        <v>6695</v>
      </c>
      <c r="E1378" s="15" t="s">
        <v>4097</v>
      </c>
    </row>
    <row r="1379" spans="1:5">
      <c r="A1379" s="14" t="s">
        <v>4062</v>
      </c>
      <c r="B1379" s="5" t="s">
        <v>4098</v>
      </c>
      <c r="C1379" s="5" t="s">
        <v>4099</v>
      </c>
      <c r="D1379" s="5" t="s">
        <v>6696</v>
      </c>
      <c r="E1379" s="15" t="s">
        <v>4100</v>
      </c>
    </row>
    <row r="1380" spans="1:5">
      <c r="A1380" s="14" t="s">
        <v>4062</v>
      </c>
      <c r="B1380" s="5" t="s">
        <v>4101</v>
      </c>
      <c r="C1380" s="5" t="s">
        <v>4102</v>
      </c>
      <c r="D1380" s="5" t="s">
        <v>6697</v>
      </c>
      <c r="E1380" s="15" t="s">
        <v>4103</v>
      </c>
    </row>
    <row r="1381" spans="1:5">
      <c r="A1381" s="14" t="s">
        <v>4062</v>
      </c>
      <c r="B1381" s="5" t="s">
        <v>4104</v>
      </c>
      <c r="C1381" s="5" t="s">
        <v>4105</v>
      </c>
      <c r="D1381" s="5" t="s">
        <v>6698</v>
      </c>
      <c r="E1381" s="15" t="s">
        <v>4106</v>
      </c>
    </row>
    <row r="1382" spans="1:5">
      <c r="A1382" s="14" t="s">
        <v>4062</v>
      </c>
      <c r="B1382" s="5" t="s">
        <v>4107</v>
      </c>
      <c r="C1382" s="5" t="s">
        <v>4108</v>
      </c>
      <c r="D1382" s="5" t="s">
        <v>6699</v>
      </c>
      <c r="E1382" s="15" t="s">
        <v>4109</v>
      </c>
    </row>
    <row r="1383" spans="1:5">
      <c r="A1383" s="14" t="s">
        <v>4062</v>
      </c>
      <c r="B1383" s="5" t="s">
        <v>4110</v>
      </c>
      <c r="C1383" s="5" t="s">
        <v>4111</v>
      </c>
      <c r="D1383" s="5" t="s">
        <v>6700</v>
      </c>
      <c r="E1383" s="15" t="s">
        <v>4112</v>
      </c>
    </row>
    <row r="1384" spans="1:5">
      <c r="A1384" s="14" t="s">
        <v>4062</v>
      </c>
      <c r="B1384" s="5" t="s">
        <v>4113</v>
      </c>
      <c r="C1384" s="5" t="s">
        <v>4114</v>
      </c>
      <c r="D1384" s="5" t="s">
        <v>6701</v>
      </c>
      <c r="E1384" s="15" t="s">
        <v>4115</v>
      </c>
    </row>
    <row r="1385" spans="1:5">
      <c r="A1385" s="14" t="s">
        <v>4062</v>
      </c>
      <c r="B1385" s="5" t="s">
        <v>4116</v>
      </c>
      <c r="C1385" s="5" t="s">
        <v>4117</v>
      </c>
      <c r="D1385" s="5" t="s">
        <v>6702</v>
      </c>
      <c r="E1385" s="15" t="s">
        <v>4118</v>
      </c>
    </row>
    <row r="1386" spans="1:5">
      <c r="A1386" s="14" t="s">
        <v>4062</v>
      </c>
      <c r="B1386" s="5" t="s">
        <v>4119</v>
      </c>
      <c r="C1386" s="5" t="s">
        <v>4120</v>
      </c>
      <c r="D1386" s="5" t="s">
        <v>6703</v>
      </c>
      <c r="E1386" s="15" t="s">
        <v>4121</v>
      </c>
    </row>
    <row r="1387" spans="1:5">
      <c r="A1387" s="14" t="s">
        <v>4062</v>
      </c>
      <c r="B1387" s="5" t="s">
        <v>4122</v>
      </c>
      <c r="C1387" s="5" t="s">
        <v>4123</v>
      </c>
      <c r="D1387" s="5" t="s">
        <v>6704</v>
      </c>
      <c r="E1387" s="15" t="s">
        <v>4124</v>
      </c>
    </row>
    <row r="1388" spans="1:5">
      <c r="A1388" s="14" t="s">
        <v>4062</v>
      </c>
      <c r="B1388" s="5" t="s">
        <v>4125</v>
      </c>
      <c r="C1388" s="5" t="s">
        <v>4126</v>
      </c>
      <c r="D1388" s="5" t="s">
        <v>6705</v>
      </c>
      <c r="E1388" s="15" t="s">
        <v>4127</v>
      </c>
    </row>
    <row r="1389" spans="1:5" ht="16.5" thickBot="1">
      <c r="A1389" s="14" t="s">
        <v>4062</v>
      </c>
      <c r="B1389" s="5" t="s">
        <v>4128</v>
      </c>
      <c r="C1389" s="5" t="s">
        <v>4129</v>
      </c>
      <c r="D1389" s="5" t="s">
        <v>6706</v>
      </c>
      <c r="E1389" s="15" t="s">
        <v>4130</v>
      </c>
    </row>
    <row r="1390" spans="1:5" ht="16.5" thickTop="1">
      <c r="A1390" s="12" t="s">
        <v>4131</v>
      </c>
      <c r="B1390" s="4" t="s">
        <v>4132</v>
      </c>
      <c r="C1390" s="4"/>
      <c r="D1390" s="4" t="s">
        <v>6707</v>
      </c>
      <c r="E1390" s="13" t="s">
        <v>4133</v>
      </c>
    </row>
    <row r="1391" spans="1:5">
      <c r="A1391" s="14" t="s">
        <v>4131</v>
      </c>
      <c r="B1391" s="5" t="s">
        <v>4134</v>
      </c>
      <c r="C1391" s="5" t="s">
        <v>4135</v>
      </c>
      <c r="D1391" s="5" t="s">
        <v>6708</v>
      </c>
      <c r="E1391" s="15" t="s">
        <v>4136</v>
      </c>
    </row>
    <row r="1392" spans="1:5">
      <c r="A1392" s="14" t="s">
        <v>4131</v>
      </c>
      <c r="B1392" s="5" t="s">
        <v>4137</v>
      </c>
      <c r="C1392" s="5" t="s">
        <v>4138</v>
      </c>
      <c r="D1392" s="5" t="s">
        <v>6709</v>
      </c>
      <c r="E1392" s="15" t="s">
        <v>4139</v>
      </c>
    </row>
    <row r="1393" spans="1:5">
      <c r="A1393" s="14" t="s">
        <v>4131</v>
      </c>
      <c r="B1393" s="5" t="s">
        <v>4140</v>
      </c>
      <c r="C1393" s="5" t="s">
        <v>4141</v>
      </c>
      <c r="D1393" s="5" t="s">
        <v>6710</v>
      </c>
      <c r="E1393" s="15" t="s">
        <v>4142</v>
      </c>
    </row>
    <row r="1394" spans="1:5">
      <c r="A1394" s="14" t="s">
        <v>4131</v>
      </c>
      <c r="B1394" s="5" t="s">
        <v>4143</v>
      </c>
      <c r="C1394" s="5" t="s">
        <v>4144</v>
      </c>
      <c r="D1394" s="5" t="s">
        <v>6711</v>
      </c>
      <c r="E1394" s="15" t="s">
        <v>4145</v>
      </c>
    </row>
    <row r="1395" spans="1:5">
      <c r="A1395" s="14" t="s">
        <v>4131</v>
      </c>
      <c r="B1395" s="5" t="s">
        <v>4146</v>
      </c>
      <c r="C1395" s="5" t="s">
        <v>4147</v>
      </c>
      <c r="D1395" s="5" t="s">
        <v>6712</v>
      </c>
      <c r="E1395" s="15" t="s">
        <v>4148</v>
      </c>
    </row>
    <row r="1396" spans="1:5">
      <c r="A1396" s="14" t="s">
        <v>4131</v>
      </c>
      <c r="B1396" s="5" t="s">
        <v>4149</v>
      </c>
      <c r="C1396" s="5" t="s">
        <v>4150</v>
      </c>
      <c r="D1396" s="5" t="s">
        <v>6713</v>
      </c>
      <c r="E1396" s="15" t="s">
        <v>4151</v>
      </c>
    </row>
    <row r="1397" spans="1:5">
      <c r="A1397" s="14" t="s">
        <v>4131</v>
      </c>
      <c r="B1397" s="5" t="s">
        <v>4152</v>
      </c>
      <c r="C1397" s="5" t="s">
        <v>4153</v>
      </c>
      <c r="D1397" s="5" t="s">
        <v>6714</v>
      </c>
      <c r="E1397" s="15" t="s">
        <v>4154</v>
      </c>
    </row>
    <row r="1398" spans="1:5">
      <c r="A1398" s="14" t="s">
        <v>4131</v>
      </c>
      <c r="B1398" s="5" t="s">
        <v>4155</v>
      </c>
      <c r="C1398" s="5" t="s">
        <v>4156</v>
      </c>
      <c r="D1398" s="5" t="s">
        <v>6715</v>
      </c>
      <c r="E1398" s="15" t="s">
        <v>4157</v>
      </c>
    </row>
    <row r="1399" spans="1:5">
      <c r="A1399" s="14" t="s">
        <v>4131</v>
      </c>
      <c r="B1399" s="5" t="s">
        <v>4158</v>
      </c>
      <c r="C1399" s="5" t="s">
        <v>4159</v>
      </c>
      <c r="D1399" s="5" t="s">
        <v>6716</v>
      </c>
      <c r="E1399" s="15" t="s">
        <v>4160</v>
      </c>
    </row>
    <row r="1400" spans="1:5">
      <c r="A1400" s="14" t="s">
        <v>4131</v>
      </c>
      <c r="B1400" s="5" t="s">
        <v>4161</v>
      </c>
      <c r="C1400" s="5" t="s">
        <v>4162</v>
      </c>
      <c r="D1400" s="5" t="s">
        <v>6717</v>
      </c>
      <c r="E1400" s="15" t="s">
        <v>4163</v>
      </c>
    </row>
    <row r="1401" spans="1:5">
      <c r="A1401" s="14" t="s">
        <v>4131</v>
      </c>
      <c r="B1401" s="5" t="s">
        <v>4164</v>
      </c>
      <c r="C1401" s="5" t="s">
        <v>4165</v>
      </c>
      <c r="D1401" s="5" t="s">
        <v>6718</v>
      </c>
      <c r="E1401" s="15" t="s">
        <v>4166</v>
      </c>
    </row>
    <row r="1402" spans="1:5">
      <c r="A1402" s="14" t="s">
        <v>4131</v>
      </c>
      <c r="B1402" s="5" t="s">
        <v>4167</v>
      </c>
      <c r="C1402" s="5" t="s">
        <v>4168</v>
      </c>
      <c r="D1402" s="5" t="s">
        <v>6719</v>
      </c>
      <c r="E1402" s="15" t="s">
        <v>4169</v>
      </c>
    </row>
    <row r="1403" spans="1:5">
      <c r="A1403" s="14" t="s">
        <v>4131</v>
      </c>
      <c r="B1403" s="5" t="s">
        <v>4170</v>
      </c>
      <c r="C1403" s="5" t="s">
        <v>4171</v>
      </c>
      <c r="D1403" s="5" t="s">
        <v>6720</v>
      </c>
      <c r="E1403" s="15" t="s">
        <v>4172</v>
      </c>
    </row>
    <row r="1404" spans="1:5">
      <c r="A1404" s="14" t="s">
        <v>4131</v>
      </c>
      <c r="B1404" s="5" t="s">
        <v>4173</v>
      </c>
      <c r="C1404" s="5" t="s">
        <v>4174</v>
      </c>
      <c r="D1404" s="5" t="s">
        <v>6721</v>
      </c>
      <c r="E1404" s="15" t="s">
        <v>4175</v>
      </c>
    </row>
    <row r="1405" spans="1:5">
      <c r="A1405" s="14" t="s">
        <v>4131</v>
      </c>
      <c r="B1405" s="5" t="s">
        <v>4176</v>
      </c>
      <c r="C1405" s="5" t="s">
        <v>4177</v>
      </c>
      <c r="D1405" s="5" t="s">
        <v>6722</v>
      </c>
      <c r="E1405" s="15" t="s">
        <v>4178</v>
      </c>
    </row>
    <row r="1406" spans="1:5">
      <c r="A1406" s="14" t="s">
        <v>4131</v>
      </c>
      <c r="B1406" s="5" t="s">
        <v>4179</v>
      </c>
      <c r="C1406" s="5" t="s">
        <v>4180</v>
      </c>
      <c r="D1406" s="5" t="s">
        <v>6723</v>
      </c>
      <c r="E1406" s="15" t="s">
        <v>4181</v>
      </c>
    </row>
    <row r="1407" spans="1:5">
      <c r="A1407" s="14" t="s">
        <v>4131</v>
      </c>
      <c r="B1407" s="5" t="s">
        <v>4182</v>
      </c>
      <c r="C1407" s="5" t="s">
        <v>4183</v>
      </c>
      <c r="D1407" s="5" t="s">
        <v>6724</v>
      </c>
      <c r="E1407" s="15" t="s">
        <v>4184</v>
      </c>
    </row>
    <row r="1408" spans="1:5">
      <c r="A1408" s="14" t="s">
        <v>4131</v>
      </c>
      <c r="B1408" s="5" t="s">
        <v>4185</v>
      </c>
      <c r="C1408" s="5" t="s">
        <v>4186</v>
      </c>
      <c r="D1408" s="5" t="s">
        <v>6725</v>
      </c>
      <c r="E1408" s="15" t="s">
        <v>4187</v>
      </c>
    </row>
    <row r="1409" spans="1:5" ht="16.5" thickBot="1">
      <c r="A1409" s="14" t="s">
        <v>4131</v>
      </c>
      <c r="B1409" s="5" t="s">
        <v>4188</v>
      </c>
      <c r="C1409" s="5" t="s">
        <v>4189</v>
      </c>
      <c r="D1409" s="5" t="s">
        <v>6726</v>
      </c>
      <c r="E1409" s="15" t="s">
        <v>4190</v>
      </c>
    </row>
    <row r="1410" spans="1:5" ht="16.5" thickTop="1">
      <c r="A1410" s="12" t="s">
        <v>4191</v>
      </c>
      <c r="B1410" s="4" t="s">
        <v>4192</v>
      </c>
      <c r="C1410" s="4"/>
      <c r="D1410" s="4" t="s">
        <v>6727</v>
      </c>
      <c r="E1410" s="13" t="s">
        <v>4193</v>
      </c>
    </row>
    <row r="1411" spans="1:5">
      <c r="A1411" s="14" t="s">
        <v>4191</v>
      </c>
      <c r="B1411" s="5" t="s">
        <v>4194</v>
      </c>
      <c r="C1411" s="5" t="s">
        <v>4195</v>
      </c>
      <c r="D1411" s="5" t="s">
        <v>6728</v>
      </c>
      <c r="E1411" s="15" t="s">
        <v>4196</v>
      </c>
    </row>
    <row r="1412" spans="1:5">
      <c r="A1412" s="14" t="s">
        <v>4191</v>
      </c>
      <c r="B1412" s="5" t="s">
        <v>4197</v>
      </c>
      <c r="C1412" s="5" t="s">
        <v>4198</v>
      </c>
      <c r="D1412" s="5" t="s">
        <v>6729</v>
      </c>
      <c r="E1412" s="15" t="s">
        <v>4199</v>
      </c>
    </row>
    <row r="1413" spans="1:5">
      <c r="A1413" s="14" t="s">
        <v>4191</v>
      </c>
      <c r="B1413" s="5" t="s">
        <v>4200</v>
      </c>
      <c r="C1413" s="5" t="s">
        <v>4201</v>
      </c>
      <c r="D1413" s="5" t="s">
        <v>6730</v>
      </c>
      <c r="E1413" s="15" t="s">
        <v>4202</v>
      </c>
    </row>
    <row r="1414" spans="1:5">
      <c r="A1414" s="14" t="s">
        <v>4191</v>
      </c>
      <c r="B1414" s="5" t="s">
        <v>4203</v>
      </c>
      <c r="C1414" s="5" t="s">
        <v>4204</v>
      </c>
      <c r="D1414" s="5" t="s">
        <v>6731</v>
      </c>
      <c r="E1414" s="15" t="s">
        <v>4205</v>
      </c>
    </row>
    <row r="1415" spans="1:5">
      <c r="A1415" s="14" t="s">
        <v>4191</v>
      </c>
      <c r="B1415" s="5" t="s">
        <v>4206</v>
      </c>
      <c r="C1415" s="5" t="s">
        <v>4207</v>
      </c>
      <c r="D1415" s="5" t="s">
        <v>6732</v>
      </c>
      <c r="E1415" s="15" t="s">
        <v>4208</v>
      </c>
    </row>
    <row r="1416" spans="1:5">
      <c r="A1416" s="14" t="s">
        <v>4191</v>
      </c>
      <c r="B1416" s="5" t="s">
        <v>4209</v>
      </c>
      <c r="C1416" s="5" t="s">
        <v>4210</v>
      </c>
      <c r="D1416" s="5" t="s">
        <v>6733</v>
      </c>
      <c r="E1416" s="15" t="s">
        <v>4211</v>
      </c>
    </row>
    <row r="1417" spans="1:5">
      <c r="A1417" s="14" t="s">
        <v>4191</v>
      </c>
      <c r="B1417" s="5" t="s">
        <v>4212</v>
      </c>
      <c r="C1417" s="5" t="s">
        <v>4213</v>
      </c>
      <c r="D1417" s="5" t="s">
        <v>6734</v>
      </c>
      <c r="E1417" s="15" t="s">
        <v>4214</v>
      </c>
    </row>
    <row r="1418" spans="1:5">
      <c r="A1418" s="14" t="s">
        <v>4191</v>
      </c>
      <c r="B1418" s="5" t="s">
        <v>4215</v>
      </c>
      <c r="C1418" s="5" t="s">
        <v>3126</v>
      </c>
      <c r="D1418" s="5" t="s">
        <v>6735</v>
      </c>
      <c r="E1418" s="15" t="s">
        <v>4216</v>
      </c>
    </row>
    <row r="1419" spans="1:5">
      <c r="A1419" s="14" t="s">
        <v>4191</v>
      </c>
      <c r="B1419" s="5" t="s">
        <v>4217</v>
      </c>
      <c r="C1419" s="5" t="s">
        <v>4218</v>
      </c>
      <c r="D1419" s="5" t="s">
        <v>6736</v>
      </c>
      <c r="E1419" s="15" t="s">
        <v>4219</v>
      </c>
    </row>
    <row r="1420" spans="1:5">
      <c r="A1420" s="14" t="s">
        <v>4191</v>
      </c>
      <c r="B1420" s="5" t="s">
        <v>4220</v>
      </c>
      <c r="C1420" s="5" t="s">
        <v>4221</v>
      </c>
      <c r="D1420" s="5" t="s">
        <v>6737</v>
      </c>
      <c r="E1420" s="15" t="s">
        <v>4222</v>
      </c>
    </row>
    <row r="1421" spans="1:5">
      <c r="A1421" s="14" t="s">
        <v>4191</v>
      </c>
      <c r="B1421" s="5" t="s">
        <v>4223</v>
      </c>
      <c r="C1421" s="5" t="s">
        <v>4224</v>
      </c>
      <c r="D1421" s="5" t="s">
        <v>6738</v>
      </c>
      <c r="E1421" s="15" t="s">
        <v>4225</v>
      </c>
    </row>
    <row r="1422" spans="1:5">
      <c r="A1422" s="14" t="s">
        <v>4191</v>
      </c>
      <c r="B1422" s="5" t="s">
        <v>4226</v>
      </c>
      <c r="C1422" s="5" t="s">
        <v>4227</v>
      </c>
      <c r="D1422" s="5" t="s">
        <v>6739</v>
      </c>
      <c r="E1422" s="15" t="s">
        <v>4228</v>
      </c>
    </row>
    <row r="1423" spans="1:5">
      <c r="A1423" s="14" t="s">
        <v>4191</v>
      </c>
      <c r="B1423" s="5" t="s">
        <v>4229</v>
      </c>
      <c r="C1423" s="5" t="s">
        <v>4230</v>
      </c>
      <c r="D1423" s="5" t="s">
        <v>6740</v>
      </c>
      <c r="E1423" s="15" t="s">
        <v>4231</v>
      </c>
    </row>
    <row r="1424" spans="1:5">
      <c r="A1424" s="14" t="s">
        <v>4191</v>
      </c>
      <c r="B1424" s="5" t="s">
        <v>4232</v>
      </c>
      <c r="C1424" s="5" t="s">
        <v>4233</v>
      </c>
      <c r="D1424" s="5" t="s">
        <v>6741</v>
      </c>
      <c r="E1424" s="15" t="s">
        <v>4234</v>
      </c>
    </row>
    <row r="1425" spans="1:5">
      <c r="A1425" s="14" t="s">
        <v>4191</v>
      </c>
      <c r="B1425" s="5" t="s">
        <v>4235</v>
      </c>
      <c r="C1425" s="5" t="s">
        <v>4236</v>
      </c>
      <c r="D1425" s="5" t="s">
        <v>6742</v>
      </c>
      <c r="E1425" s="15" t="s">
        <v>4237</v>
      </c>
    </row>
    <row r="1426" spans="1:5">
      <c r="A1426" s="14" t="s">
        <v>4191</v>
      </c>
      <c r="B1426" s="5" t="s">
        <v>4238</v>
      </c>
      <c r="C1426" s="5" t="s">
        <v>4239</v>
      </c>
      <c r="D1426" s="5" t="s">
        <v>6743</v>
      </c>
      <c r="E1426" s="15" t="s">
        <v>4240</v>
      </c>
    </row>
    <row r="1427" spans="1:5">
      <c r="A1427" s="14" t="s">
        <v>4191</v>
      </c>
      <c r="B1427" s="5" t="s">
        <v>4241</v>
      </c>
      <c r="C1427" s="5" t="s">
        <v>4242</v>
      </c>
      <c r="D1427" s="5" t="s">
        <v>6744</v>
      </c>
      <c r="E1427" s="15" t="s">
        <v>4243</v>
      </c>
    </row>
    <row r="1428" spans="1:5">
      <c r="A1428" s="14" t="s">
        <v>4191</v>
      </c>
      <c r="B1428" s="5" t="s">
        <v>4244</v>
      </c>
      <c r="C1428" s="5" t="s">
        <v>4245</v>
      </c>
      <c r="D1428" s="5" t="s">
        <v>6745</v>
      </c>
      <c r="E1428" s="15" t="s">
        <v>4246</v>
      </c>
    </row>
    <row r="1429" spans="1:5">
      <c r="A1429" s="14" t="s">
        <v>4191</v>
      </c>
      <c r="B1429" s="5" t="s">
        <v>4247</v>
      </c>
      <c r="C1429" s="5" t="s">
        <v>4248</v>
      </c>
      <c r="D1429" s="5" t="s">
        <v>6746</v>
      </c>
      <c r="E1429" s="15" t="s">
        <v>4249</v>
      </c>
    </row>
    <row r="1430" spans="1:5">
      <c r="A1430" s="14" t="s">
        <v>4191</v>
      </c>
      <c r="B1430" s="5" t="s">
        <v>4250</v>
      </c>
      <c r="C1430" s="5" t="s">
        <v>4251</v>
      </c>
      <c r="D1430" s="5" t="s">
        <v>6747</v>
      </c>
      <c r="E1430" s="15" t="s">
        <v>4252</v>
      </c>
    </row>
    <row r="1431" spans="1:5">
      <c r="A1431" s="14" t="s">
        <v>4191</v>
      </c>
      <c r="B1431" s="5" t="s">
        <v>4253</v>
      </c>
      <c r="C1431" s="5" t="s">
        <v>4254</v>
      </c>
      <c r="D1431" s="5" t="s">
        <v>6748</v>
      </c>
      <c r="E1431" s="15" t="s">
        <v>4255</v>
      </c>
    </row>
    <row r="1432" spans="1:5">
      <c r="A1432" s="14" t="s">
        <v>4191</v>
      </c>
      <c r="B1432" s="5" t="s">
        <v>4256</v>
      </c>
      <c r="C1432" s="5" t="s">
        <v>4257</v>
      </c>
      <c r="D1432" s="5" t="s">
        <v>6749</v>
      </c>
      <c r="E1432" s="15" t="s">
        <v>4258</v>
      </c>
    </row>
    <row r="1433" spans="1:5">
      <c r="A1433" s="14" t="s">
        <v>4191</v>
      </c>
      <c r="B1433" s="5" t="s">
        <v>4259</v>
      </c>
      <c r="C1433" s="5" t="s">
        <v>4260</v>
      </c>
      <c r="D1433" s="5" t="s">
        <v>6750</v>
      </c>
      <c r="E1433" s="15" t="s">
        <v>4261</v>
      </c>
    </row>
    <row r="1434" spans="1:5" ht="16.5" thickBot="1">
      <c r="A1434" s="14" t="s">
        <v>4191</v>
      </c>
      <c r="B1434" s="5" t="s">
        <v>4262</v>
      </c>
      <c r="C1434" s="5" t="s">
        <v>4263</v>
      </c>
      <c r="D1434" s="5" t="s">
        <v>6751</v>
      </c>
      <c r="E1434" s="15" t="s">
        <v>4264</v>
      </c>
    </row>
    <row r="1435" spans="1:5" ht="16.5" thickTop="1">
      <c r="A1435" s="12" t="s">
        <v>4265</v>
      </c>
      <c r="B1435" s="4" t="s">
        <v>4266</v>
      </c>
      <c r="C1435" s="4"/>
      <c r="D1435" s="4" t="s">
        <v>6752</v>
      </c>
      <c r="E1435" s="13" t="s">
        <v>4267</v>
      </c>
    </row>
    <row r="1436" spans="1:5">
      <c r="A1436" s="14" t="s">
        <v>4265</v>
      </c>
      <c r="B1436" s="5" t="s">
        <v>4268</v>
      </c>
      <c r="C1436" s="5" t="s">
        <v>4269</v>
      </c>
      <c r="D1436" s="5" t="s">
        <v>6753</v>
      </c>
      <c r="E1436" s="15" t="s">
        <v>4270</v>
      </c>
    </row>
    <row r="1437" spans="1:5">
      <c r="A1437" s="14" t="s">
        <v>4265</v>
      </c>
      <c r="B1437" s="5" t="s">
        <v>4271</v>
      </c>
      <c r="C1437" s="5" t="s">
        <v>4272</v>
      </c>
      <c r="D1437" s="5" t="s">
        <v>6754</v>
      </c>
      <c r="E1437" s="15" t="s">
        <v>4273</v>
      </c>
    </row>
    <row r="1438" spans="1:5">
      <c r="A1438" s="14" t="s">
        <v>4265</v>
      </c>
      <c r="B1438" s="5" t="s">
        <v>4274</v>
      </c>
      <c r="C1438" s="5" t="s">
        <v>4275</v>
      </c>
      <c r="D1438" s="5" t="s">
        <v>6755</v>
      </c>
      <c r="E1438" s="15" t="s">
        <v>4276</v>
      </c>
    </row>
    <row r="1439" spans="1:5">
      <c r="A1439" s="14" t="s">
        <v>4265</v>
      </c>
      <c r="B1439" s="5" t="s">
        <v>4277</v>
      </c>
      <c r="C1439" s="5" t="s">
        <v>4278</v>
      </c>
      <c r="D1439" s="5" t="s">
        <v>6756</v>
      </c>
      <c r="E1439" s="15" t="s">
        <v>4279</v>
      </c>
    </row>
    <row r="1440" spans="1:5">
      <c r="A1440" s="14" t="s">
        <v>4265</v>
      </c>
      <c r="B1440" s="5" t="s">
        <v>4280</v>
      </c>
      <c r="C1440" s="5" t="s">
        <v>4281</v>
      </c>
      <c r="D1440" s="5" t="s">
        <v>6757</v>
      </c>
      <c r="E1440" s="15" t="s">
        <v>4282</v>
      </c>
    </row>
    <row r="1441" spans="1:5">
      <c r="A1441" s="14" t="s">
        <v>4265</v>
      </c>
      <c r="B1441" s="5" t="s">
        <v>4283</v>
      </c>
      <c r="C1441" s="5" t="s">
        <v>4284</v>
      </c>
      <c r="D1441" s="5" t="s">
        <v>6758</v>
      </c>
      <c r="E1441" s="15" t="s">
        <v>4285</v>
      </c>
    </row>
    <row r="1442" spans="1:5">
      <c r="A1442" s="14" t="s">
        <v>4265</v>
      </c>
      <c r="B1442" s="5" t="s">
        <v>4286</v>
      </c>
      <c r="C1442" s="5" t="s">
        <v>4287</v>
      </c>
      <c r="D1442" s="5" t="s">
        <v>6759</v>
      </c>
      <c r="E1442" s="15" t="s">
        <v>4288</v>
      </c>
    </row>
    <row r="1443" spans="1:5">
      <c r="A1443" s="14" t="s">
        <v>4265</v>
      </c>
      <c r="B1443" s="5" t="s">
        <v>4289</v>
      </c>
      <c r="C1443" s="5" t="s">
        <v>4290</v>
      </c>
      <c r="D1443" s="5" t="s">
        <v>6760</v>
      </c>
      <c r="E1443" s="15" t="s">
        <v>4291</v>
      </c>
    </row>
    <row r="1444" spans="1:5">
      <c r="A1444" s="14" t="s">
        <v>4265</v>
      </c>
      <c r="B1444" s="5" t="s">
        <v>4292</v>
      </c>
      <c r="C1444" s="5" t="s">
        <v>4293</v>
      </c>
      <c r="D1444" s="5" t="s">
        <v>6761</v>
      </c>
      <c r="E1444" s="15" t="s">
        <v>4294</v>
      </c>
    </row>
    <row r="1445" spans="1:5">
      <c r="A1445" s="14" t="s">
        <v>4265</v>
      </c>
      <c r="B1445" s="5" t="s">
        <v>4295</v>
      </c>
      <c r="C1445" s="5" t="s">
        <v>4296</v>
      </c>
      <c r="D1445" s="5" t="s">
        <v>6762</v>
      </c>
      <c r="E1445" s="15" t="s">
        <v>4297</v>
      </c>
    </row>
    <row r="1446" spans="1:5">
      <c r="A1446" s="14" t="s">
        <v>4265</v>
      </c>
      <c r="B1446" s="5" t="s">
        <v>4298</v>
      </c>
      <c r="C1446" s="5" t="s">
        <v>4299</v>
      </c>
      <c r="D1446" s="5" t="s">
        <v>6763</v>
      </c>
      <c r="E1446" s="15" t="s">
        <v>4300</v>
      </c>
    </row>
    <row r="1447" spans="1:5">
      <c r="A1447" s="14" t="s">
        <v>4265</v>
      </c>
      <c r="B1447" s="5" t="s">
        <v>4301</v>
      </c>
      <c r="C1447" s="5" t="s">
        <v>4302</v>
      </c>
      <c r="D1447" s="5" t="s">
        <v>6764</v>
      </c>
      <c r="E1447" s="15" t="s">
        <v>4303</v>
      </c>
    </row>
    <row r="1448" spans="1:5">
      <c r="A1448" s="14" t="s">
        <v>4265</v>
      </c>
      <c r="B1448" s="5" t="s">
        <v>4304</v>
      </c>
      <c r="C1448" s="5" t="s">
        <v>4305</v>
      </c>
      <c r="D1448" s="5" t="s">
        <v>6765</v>
      </c>
      <c r="E1448" s="15" t="s">
        <v>4306</v>
      </c>
    </row>
    <row r="1449" spans="1:5">
      <c r="A1449" s="14" t="s">
        <v>4265</v>
      </c>
      <c r="B1449" s="5" t="s">
        <v>4307</v>
      </c>
      <c r="C1449" s="5" t="s">
        <v>4308</v>
      </c>
      <c r="D1449" s="5" t="s">
        <v>6766</v>
      </c>
      <c r="E1449" s="15" t="s">
        <v>4309</v>
      </c>
    </row>
    <row r="1450" spans="1:5">
      <c r="A1450" s="14" t="s">
        <v>4265</v>
      </c>
      <c r="B1450" s="5" t="s">
        <v>4310</v>
      </c>
      <c r="C1450" s="5" t="s">
        <v>4311</v>
      </c>
      <c r="D1450" s="5" t="s">
        <v>6767</v>
      </c>
      <c r="E1450" s="15" t="s">
        <v>4312</v>
      </c>
    </row>
    <row r="1451" spans="1:5">
      <c r="A1451" s="14" t="s">
        <v>4265</v>
      </c>
      <c r="B1451" s="5" t="s">
        <v>4313</v>
      </c>
      <c r="C1451" s="5" t="s">
        <v>4314</v>
      </c>
      <c r="D1451" s="5" t="s">
        <v>6768</v>
      </c>
      <c r="E1451" s="15" t="s">
        <v>4315</v>
      </c>
    </row>
    <row r="1452" spans="1:5" ht="16.5" thickBot="1">
      <c r="A1452" s="14" t="s">
        <v>4265</v>
      </c>
      <c r="B1452" s="5" t="s">
        <v>4316</v>
      </c>
      <c r="C1452" s="5" t="s">
        <v>4317</v>
      </c>
      <c r="D1452" s="5" t="s">
        <v>6769</v>
      </c>
      <c r="E1452" s="15" t="s">
        <v>4318</v>
      </c>
    </row>
    <row r="1453" spans="1:5" ht="16.5" thickTop="1">
      <c r="A1453" s="12" t="s">
        <v>4319</v>
      </c>
      <c r="B1453" s="4" t="s">
        <v>4320</v>
      </c>
      <c r="C1453" s="4"/>
      <c r="D1453" s="4" t="s">
        <v>6770</v>
      </c>
      <c r="E1453" s="13" t="s">
        <v>4321</v>
      </c>
    </row>
    <row r="1454" spans="1:5">
      <c r="A1454" s="14" t="s">
        <v>4319</v>
      </c>
      <c r="B1454" s="5" t="s">
        <v>4322</v>
      </c>
      <c r="C1454" s="5" t="s">
        <v>4323</v>
      </c>
      <c r="D1454" s="5" t="s">
        <v>6771</v>
      </c>
      <c r="E1454" s="15" t="s">
        <v>4324</v>
      </c>
    </row>
    <row r="1455" spans="1:5">
      <c r="A1455" s="14" t="s">
        <v>4319</v>
      </c>
      <c r="B1455" s="5" t="s">
        <v>4325</v>
      </c>
      <c r="C1455" s="5" t="s">
        <v>4326</v>
      </c>
      <c r="D1455" s="5" t="s">
        <v>6772</v>
      </c>
      <c r="E1455" s="15" t="s">
        <v>4327</v>
      </c>
    </row>
    <row r="1456" spans="1:5">
      <c r="A1456" s="14" t="s">
        <v>4319</v>
      </c>
      <c r="B1456" s="5" t="s">
        <v>4328</v>
      </c>
      <c r="C1456" s="5" t="s">
        <v>4329</v>
      </c>
      <c r="D1456" s="5" t="s">
        <v>6773</v>
      </c>
      <c r="E1456" s="15" t="s">
        <v>4330</v>
      </c>
    </row>
    <row r="1457" spans="1:5">
      <c r="A1457" s="14" t="s">
        <v>4319</v>
      </c>
      <c r="B1457" s="5" t="s">
        <v>4331</v>
      </c>
      <c r="C1457" s="5" t="s">
        <v>4332</v>
      </c>
      <c r="D1457" s="5" t="s">
        <v>6774</v>
      </c>
      <c r="E1457" s="15" t="s">
        <v>4333</v>
      </c>
    </row>
    <row r="1458" spans="1:5">
      <c r="A1458" s="14" t="s">
        <v>4319</v>
      </c>
      <c r="B1458" s="5" t="s">
        <v>4334</v>
      </c>
      <c r="C1458" s="5" t="s">
        <v>4335</v>
      </c>
      <c r="D1458" s="5" t="s">
        <v>6775</v>
      </c>
      <c r="E1458" s="15" t="s">
        <v>4336</v>
      </c>
    </row>
    <row r="1459" spans="1:5">
      <c r="A1459" s="14" t="s">
        <v>4319</v>
      </c>
      <c r="B1459" s="5" t="s">
        <v>4337</v>
      </c>
      <c r="C1459" s="5" t="s">
        <v>4338</v>
      </c>
      <c r="D1459" s="5" t="s">
        <v>6776</v>
      </c>
      <c r="E1459" s="15" t="s">
        <v>4339</v>
      </c>
    </row>
    <row r="1460" spans="1:5">
      <c r="A1460" s="14" t="s">
        <v>4319</v>
      </c>
      <c r="B1460" s="5" t="s">
        <v>4340</v>
      </c>
      <c r="C1460" s="5" t="s">
        <v>4341</v>
      </c>
      <c r="D1460" s="5" t="s">
        <v>6777</v>
      </c>
      <c r="E1460" s="15" t="s">
        <v>4342</v>
      </c>
    </row>
    <row r="1461" spans="1:5">
      <c r="A1461" s="14" t="s">
        <v>4319</v>
      </c>
      <c r="B1461" s="5" t="s">
        <v>4343</v>
      </c>
      <c r="C1461" s="5" t="s">
        <v>4344</v>
      </c>
      <c r="D1461" s="5" t="s">
        <v>6778</v>
      </c>
      <c r="E1461" s="15" t="s">
        <v>4345</v>
      </c>
    </row>
    <row r="1462" spans="1:5">
      <c r="A1462" s="14" t="s">
        <v>4319</v>
      </c>
      <c r="B1462" s="5" t="s">
        <v>4346</v>
      </c>
      <c r="C1462" s="5" t="s">
        <v>4347</v>
      </c>
      <c r="D1462" s="5" t="s">
        <v>6779</v>
      </c>
      <c r="E1462" s="15" t="s">
        <v>4348</v>
      </c>
    </row>
    <row r="1463" spans="1:5">
      <c r="A1463" s="14" t="s">
        <v>4319</v>
      </c>
      <c r="B1463" s="5" t="s">
        <v>4349</v>
      </c>
      <c r="C1463" s="5" t="s">
        <v>4350</v>
      </c>
      <c r="D1463" s="5" t="s">
        <v>6780</v>
      </c>
      <c r="E1463" s="15" t="s">
        <v>4351</v>
      </c>
    </row>
    <row r="1464" spans="1:5">
      <c r="A1464" s="14" t="s">
        <v>4319</v>
      </c>
      <c r="B1464" s="5" t="s">
        <v>4352</v>
      </c>
      <c r="C1464" s="5" t="s">
        <v>4353</v>
      </c>
      <c r="D1464" s="5" t="s">
        <v>6781</v>
      </c>
      <c r="E1464" s="15" t="s">
        <v>4354</v>
      </c>
    </row>
    <row r="1465" spans="1:5">
      <c r="A1465" s="14" t="s">
        <v>4319</v>
      </c>
      <c r="B1465" s="5" t="s">
        <v>4355</v>
      </c>
      <c r="C1465" s="5" t="s">
        <v>4356</v>
      </c>
      <c r="D1465" s="5" t="s">
        <v>6782</v>
      </c>
      <c r="E1465" s="15" t="s">
        <v>4357</v>
      </c>
    </row>
    <row r="1466" spans="1:5">
      <c r="A1466" s="14" t="s">
        <v>4319</v>
      </c>
      <c r="B1466" s="5" t="s">
        <v>4358</v>
      </c>
      <c r="C1466" s="5" t="s">
        <v>4359</v>
      </c>
      <c r="D1466" s="5" t="s">
        <v>6783</v>
      </c>
      <c r="E1466" s="15" t="s">
        <v>4360</v>
      </c>
    </row>
    <row r="1467" spans="1:5">
      <c r="A1467" s="14" t="s">
        <v>4319</v>
      </c>
      <c r="B1467" s="5" t="s">
        <v>141</v>
      </c>
      <c r="C1467" s="5" t="s">
        <v>4361</v>
      </c>
      <c r="D1467" s="5" t="s">
        <v>6784</v>
      </c>
      <c r="E1467" s="15" t="s">
        <v>4362</v>
      </c>
    </row>
    <row r="1468" spans="1:5">
      <c r="A1468" s="14" t="s">
        <v>4319</v>
      </c>
      <c r="B1468" s="5" t="s">
        <v>4363</v>
      </c>
      <c r="C1468" s="5" t="s">
        <v>4364</v>
      </c>
      <c r="D1468" s="5" t="s">
        <v>6785</v>
      </c>
      <c r="E1468" s="15" t="s">
        <v>4365</v>
      </c>
    </row>
    <row r="1469" spans="1:5">
      <c r="A1469" s="14" t="s">
        <v>4319</v>
      </c>
      <c r="B1469" s="5" t="s">
        <v>4366</v>
      </c>
      <c r="C1469" s="5" t="s">
        <v>4367</v>
      </c>
      <c r="D1469" s="5" t="s">
        <v>6786</v>
      </c>
      <c r="E1469" s="15" t="s">
        <v>4368</v>
      </c>
    </row>
    <row r="1470" spans="1:5">
      <c r="A1470" s="14" t="s">
        <v>4319</v>
      </c>
      <c r="B1470" s="5" t="s">
        <v>4369</v>
      </c>
      <c r="C1470" s="5" t="s">
        <v>4370</v>
      </c>
      <c r="D1470" s="5" t="s">
        <v>6787</v>
      </c>
      <c r="E1470" s="15" t="s">
        <v>4371</v>
      </c>
    </row>
    <row r="1471" spans="1:5">
      <c r="A1471" s="14" t="s">
        <v>4319</v>
      </c>
      <c r="B1471" s="5" t="s">
        <v>4372</v>
      </c>
      <c r="C1471" s="5" t="s">
        <v>4373</v>
      </c>
      <c r="D1471" s="5" t="s">
        <v>6788</v>
      </c>
      <c r="E1471" s="15" t="s">
        <v>4374</v>
      </c>
    </row>
    <row r="1472" spans="1:5">
      <c r="A1472" s="14" t="s">
        <v>4319</v>
      </c>
      <c r="B1472" s="5" t="s">
        <v>4375</v>
      </c>
      <c r="C1472" s="5" t="s">
        <v>3259</v>
      </c>
      <c r="D1472" s="5" t="s">
        <v>6789</v>
      </c>
      <c r="E1472" s="15" t="s">
        <v>4376</v>
      </c>
    </row>
    <row r="1473" spans="1:5" ht="16.5" thickBot="1">
      <c r="A1473" s="14" t="s">
        <v>4319</v>
      </c>
      <c r="B1473" s="5" t="s">
        <v>4377</v>
      </c>
      <c r="C1473" s="5" t="s">
        <v>4378</v>
      </c>
      <c r="D1473" s="5" t="s">
        <v>6790</v>
      </c>
      <c r="E1473" s="15" t="s">
        <v>4379</v>
      </c>
    </row>
    <row r="1474" spans="1:5" ht="16.5" thickTop="1">
      <c r="A1474" s="12" t="s">
        <v>4380</v>
      </c>
      <c r="B1474" s="4" t="s">
        <v>4381</v>
      </c>
      <c r="C1474" s="4"/>
      <c r="D1474" s="4" t="s">
        <v>6791</v>
      </c>
      <c r="E1474" s="13" t="s">
        <v>4382</v>
      </c>
    </row>
    <row r="1475" spans="1:5">
      <c r="A1475" s="14" t="s">
        <v>4380</v>
      </c>
      <c r="B1475" s="5" t="s">
        <v>4383</v>
      </c>
      <c r="C1475" s="5" t="s">
        <v>4384</v>
      </c>
      <c r="D1475" s="5" t="s">
        <v>6792</v>
      </c>
      <c r="E1475" s="15" t="s">
        <v>4385</v>
      </c>
    </row>
    <row r="1476" spans="1:5">
      <c r="A1476" s="14" t="s">
        <v>4380</v>
      </c>
      <c r="B1476" s="5" t="s">
        <v>4386</v>
      </c>
      <c r="C1476" s="5" t="s">
        <v>4387</v>
      </c>
      <c r="D1476" s="5" t="s">
        <v>6793</v>
      </c>
      <c r="E1476" s="15" t="s">
        <v>4388</v>
      </c>
    </row>
    <row r="1477" spans="1:5">
      <c r="A1477" s="14" t="s">
        <v>4380</v>
      </c>
      <c r="B1477" s="5" t="s">
        <v>4389</v>
      </c>
      <c r="C1477" s="5" t="s">
        <v>4390</v>
      </c>
      <c r="D1477" s="5" t="s">
        <v>6794</v>
      </c>
      <c r="E1477" s="15" t="s">
        <v>4391</v>
      </c>
    </row>
    <row r="1478" spans="1:5">
      <c r="A1478" s="14" t="s">
        <v>4380</v>
      </c>
      <c r="B1478" s="5" t="s">
        <v>4392</v>
      </c>
      <c r="C1478" s="5" t="s">
        <v>4393</v>
      </c>
      <c r="D1478" s="5" t="s">
        <v>6795</v>
      </c>
      <c r="E1478" s="15" t="s">
        <v>4394</v>
      </c>
    </row>
    <row r="1479" spans="1:5">
      <c r="A1479" s="14" t="s">
        <v>4380</v>
      </c>
      <c r="B1479" s="5" t="s">
        <v>4395</v>
      </c>
      <c r="C1479" s="5" t="s">
        <v>4396</v>
      </c>
      <c r="D1479" s="5" t="s">
        <v>6796</v>
      </c>
      <c r="E1479" s="15" t="s">
        <v>4397</v>
      </c>
    </row>
    <row r="1480" spans="1:5">
      <c r="A1480" s="14" t="s">
        <v>4380</v>
      </c>
      <c r="B1480" s="5" t="s">
        <v>4398</v>
      </c>
      <c r="C1480" s="5" t="s">
        <v>4399</v>
      </c>
      <c r="D1480" s="5" t="s">
        <v>6797</v>
      </c>
      <c r="E1480" s="15" t="s">
        <v>4400</v>
      </c>
    </row>
    <row r="1481" spans="1:5">
      <c r="A1481" s="14" t="s">
        <v>4380</v>
      </c>
      <c r="B1481" s="5" t="s">
        <v>4401</v>
      </c>
      <c r="C1481" s="5" t="s">
        <v>4402</v>
      </c>
      <c r="D1481" s="5" t="s">
        <v>6798</v>
      </c>
      <c r="E1481" s="15" t="s">
        <v>4403</v>
      </c>
    </row>
    <row r="1482" spans="1:5">
      <c r="A1482" s="14" t="s">
        <v>4380</v>
      </c>
      <c r="B1482" s="5" t="s">
        <v>4404</v>
      </c>
      <c r="C1482" s="5" t="s">
        <v>4405</v>
      </c>
      <c r="D1482" s="5" t="s">
        <v>6799</v>
      </c>
      <c r="E1482" s="15" t="s">
        <v>4406</v>
      </c>
    </row>
    <row r="1483" spans="1:5">
      <c r="A1483" s="14" t="s">
        <v>4380</v>
      </c>
      <c r="B1483" s="5" t="s">
        <v>4407</v>
      </c>
      <c r="C1483" s="5" t="s">
        <v>4408</v>
      </c>
      <c r="D1483" s="5" t="s">
        <v>6800</v>
      </c>
      <c r="E1483" s="15" t="s">
        <v>4409</v>
      </c>
    </row>
    <row r="1484" spans="1:5">
      <c r="A1484" s="14" t="s">
        <v>4380</v>
      </c>
      <c r="B1484" s="5" t="s">
        <v>4410</v>
      </c>
      <c r="C1484" s="5" t="s">
        <v>3072</v>
      </c>
      <c r="D1484" s="5" t="s">
        <v>6801</v>
      </c>
      <c r="E1484" s="15" t="s">
        <v>4411</v>
      </c>
    </row>
    <row r="1485" spans="1:5">
      <c r="A1485" s="14" t="s">
        <v>4380</v>
      </c>
      <c r="B1485" s="5" t="s">
        <v>4412</v>
      </c>
      <c r="C1485" s="5" t="s">
        <v>4413</v>
      </c>
      <c r="D1485" s="5" t="s">
        <v>6802</v>
      </c>
      <c r="E1485" s="15" t="s">
        <v>4414</v>
      </c>
    </row>
    <row r="1486" spans="1:5">
      <c r="A1486" s="14" t="s">
        <v>4380</v>
      </c>
      <c r="B1486" s="5" t="s">
        <v>4415</v>
      </c>
      <c r="C1486" s="5" t="s">
        <v>4416</v>
      </c>
      <c r="D1486" s="5" t="s">
        <v>6803</v>
      </c>
      <c r="E1486" s="15" t="s">
        <v>4417</v>
      </c>
    </row>
    <row r="1487" spans="1:5">
      <c r="A1487" s="14" t="s">
        <v>4380</v>
      </c>
      <c r="B1487" s="5" t="s">
        <v>4418</v>
      </c>
      <c r="C1487" s="5" t="s">
        <v>4419</v>
      </c>
      <c r="D1487" s="5" t="s">
        <v>6804</v>
      </c>
      <c r="E1487" s="15" t="s">
        <v>4420</v>
      </c>
    </row>
    <row r="1488" spans="1:5">
      <c r="A1488" s="14" t="s">
        <v>4380</v>
      </c>
      <c r="B1488" s="5" t="s">
        <v>4421</v>
      </c>
      <c r="C1488" s="5" t="s">
        <v>4422</v>
      </c>
      <c r="D1488" s="5" t="s">
        <v>6805</v>
      </c>
      <c r="E1488" s="15" t="s">
        <v>4423</v>
      </c>
    </row>
    <row r="1489" spans="1:5">
      <c r="A1489" s="14" t="s">
        <v>4380</v>
      </c>
      <c r="B1489" s="5" t="s">
        <v>4424</v>
      </c>
      <c r="C1489" s="5" t="s">
        <v>4425</v>
      </c>
      <c r="D1489" s="5" t="s">
        <v>6806</v>
      </c>
      <c r="E1489" s="15" t="s">
        <v>4426</v>
      </c>
    </row>
    <row r="1490" spans="1:5">
      <c r="A1490" s="14" t="s">
        <v>4380</v>
      </c>
      <c r="B1490" s="5" t="s">
        <v>4427</v>
      </c>
      <c r="C1490" s="5" t="s">
        <v>4428</v>
      </c>
      <c r="D1490" s="5" t="s">
        <v>6807</v>
      </c>
      <c r="E1490" s="15" t="s">
        <v>4429</v>
      </c>
    </row>
    <row r="1491" spans="1:5">
      <c r="A1491" s="14" t="s">
        <v>4380</v>
      </c>
      <c r="B1491" s="5" t="s">
        <v>4430</v>
      </c>
      <c r="C1491" s="5" t="s">
        <v>4431</v>
      </c>
      <c r="D1491" s="5" t="s">
        <v>6808</v>
      </c>
      <c r="E1491" s="15" t="s">
        <v>4432</v>
      </c>
    </row>
    <row r="1492" spans="1:5">
      <c r="A1492" s="14" t="s">
        <v>4380</v>
      </c>
      <c r="B1492" s="5" t="s">
        <v>4433</v>
      </c>
      <c r="C1492" s="5" t="s">
        <v>4434</v>
      </c>
      <c r="D1492" s="5" t="s">
        <v>6809</v>
      </c>
      <c r="E1492" s="15" t="s">
        <v>4435</v>
      </c>
    </row>
    <row r="1493" spans="1:5">
      <c r="A1493" s="14" t="s">
        <v>4380</v>
      </c>
      <c r="B1493" s="5" t="s">
        <v>4436</v>
      </c>
      <c r="C1493" s="5" t="s">
        <v>4437</v>
      </c>
      <c r="D1493" s="5" t="s">
        <v>6810</v>
      </c>
      <c r="E1493" s="15" t="s">
        <v>4438</v>
      </c>
    </row>
    <row r="1494" spans="1:5">
      <c r="A1494" s="14" t="s">
        <v>4380</v>
      </c>
      <c r="B1494" s="5" t="s">
        <v>4439</v>
      </c>
      <c r="C1494" s="5" t="s">
        <v>4440</v>
      </c>
      <c r="D1494" s="5" t="s">
        <v>6811</v>
      </c>
      <c r="E1494" s="15" t="s">
        <v>4441</v>
      </c>
    </row>
    <row r="1495" spans="1:5">
      <c r="A1495" s="14" t="s">
        <v>4380</v>
      </c>
      <c r="B1495" s="5" t="s">
        <v>4442</v>
      </c>
      <c r="C1495" s="5" t="s">
        <v>4443</v>
      </c>
      <c r="D1495" s="5" t="s">
        <v>6812</v>
      </c>
      <c r="E1495" s="15" t="s">
        <v>4444</v>
      </c>
    </row>
    <row r="1496" spans="1:5">
      <c r="A1496" s="14" t="s">
        <v>4380</v>
      </c>
      <c r="B1496" s="5" t="s">
        <v>4445</v>
      </c>
      <c r="C1496" s="5" t="s">
        <v>4446</v>
      </c>
      <c r="D1496" s="5" t="s">
        <v>6813</v>
      </c>
      <c r="E1496" s="15" t="s">
        <v>4447</v>
      </c>
    </row>
    <row r="1497" spans="1:5">
      <c r="A1497" s="14" t="s">
        <v>4380</v>
      </c>
      <c r="B1497" s="5" t="s">
        <v>4448</v>
      </c>
      <c r="C1497" s="5" t="s">
        <v>4449</v>
      </c>
      <c r="D1497" s="5" t="s">
        <v>6814</v>
      </c>
      <c r="E1497" s="15" t="s">
        <v>4450</v>
      </c>
    </row>
    <row r="1498" spans="1:5">
      <c r="A1498" s="14" t="s">
        <v>4380</v>
      </c>
      <c r="B1498" s="5" t="s">
        <v>4451</v>
      </c>
      <c r="C1498" s="5" t="s">
        <v>4452</v>
      </c>
      <c r="D1498" s="5" t="s">
        <v>6815</v>
      </c>
      <c r="E1498" s="15" t="s">
        <v>4453</v>
      </c>
    </row>
    <row r="1499" spans="1:5">
      <c r="A1499" s="14" t="s">
        <v>4380</v>
      </c>
      <c r="B1499" s="5" t="s">
        <v>4454</v>
      </c>
      <c r="C1499" s="5" t="s">
        <v>4455</v>
      </c>
      <c r="D1499" s="5" t="s">
        <v>6816</v>
      </c>
      <c r="E1499" s="15" t="s">
        <v>4456</v>
      </c>
    </row>
    <row r="1500" spans="1:5">
      <c r="A1500" s="14" t="s">
        <v>4380</v>
      </c>
      <c r="B1500" s="5" t="s">
        <v>4457</v>
      </c>
      <c r="C1500" s="5" t="s">
        <v>4458</v>
      </c>
      <c r="D1500" s="5" t="s">
        <v>6817</v>
      </c>
      <c r="E1500" s="15" t="s">
        <v>4459</v>
      </c>
    </row>
    <row r="1501" spans="1:5">
      <c r="A1501" s="14" t="s">
        <v>4380</v>
      </c>
      <c r="B1501" s="5" t="s">
        <v>4460</v>
      </c>
      <c r="C1501" s="5" t="s">
        <v>4461</v>
      </c>
      <c r="D1501" s="5" t="s">
        <v>6818</v>
      </c>
      <c r="E1501" s="15" t="s">
        <v>4462</v>
      </c>
    </row>
    <row r="1502" spans="1:5">
      <c r="A1502" s="14" t="s">
        <v>4380</v>
      </c>
      <c r="B1502" s="5" t="s">
        <v>4463</v>
      </c>
      <c r="C1502" s="5" t="s">
        <v>4464</v>
      </c>
      <c r="D1502" s="5" t="s">
        <v>6819</v>
      </c>
      <c r="E1502" s="15" t="s">
        <v>4465</v>
      </c>
    </row>
    <row r="1503" spans="1:5">
      <c r="A1503" s="14" t="s">
        <v>4380</v>
      </c>
      <c r="B1503" s="5" t="s">
        <v>4466</v>
      </c>
      <c r="C1503" s="5" t="s">
        <v>4467</v>
      </c>
      <c r="D1503" s="5" t="s">
        <v>6820</v>
      </c>
      <c r="E1503" s="15" t="s">
        <v>4468</v>
      </c>
    </row>
    <row r="1504" spans="1:5">
      <c r="A1504" s="14" t="s">
        <v>4380</v>
      </c>
      <c r="B1504" s="5" t="s">
        <v>4469</v>
      </c>
      <c r="C1504" s="5" t="s">
        <v>4470</v>
      </c>
      <c r="D1504" s="5" t="s">
        <v>6821</v>
      </c>
      <c r="E1504" s="15" t="s">
        <v>4471</v>
      </c>
    </row>
    <row r="1505" spans="1:5">
      <c r="A1505" s="14" t="s">
        <v>4380</v>
      </c>
      <c r="B1505" s="5" t="s">
        <v>4472</v>
      </c>
      <c r="C1505" s="5" t="s">
        <v>4473</v>
      </c>
      <c r="D1505" s="5" t="s">
        <v>6822</v>
      </c>
      <c r="E1505" s="15" t="s">
        <v>4474</v>
      </c>
    </row>
    <row r="1506" spans="1:5">
      <c r="A1506" s="14" t="s">
        <v>4380</v>
      </c>
      <c r="B1506" s="5" t="s">
        <v>4475</v>
      </c>
      <c r="C1506" s="5" t="s">
        <v>4476</v>
      </c>
      <c r="D1506" s="5" t="s">
        <v>6823</v>
      </c>
      <c r="E1506" s="15" t="s">
        <v>4477</v>
      </c>
    </row>
    <row r="1507" spans="1:5">
      <c r="A1507" s="14" t="s">
        <v>4380</v>
      </c>
      <c r="B1507" s="5" t="s">
        <v>4478</v>
      </c>
      <c r="C1507" s="5" t="s">
        <v>4479</v>
      </c>
      <c r="D1507" s="5" t="s">
        <v>6824</v>
      </c>
      <c r="E1507" s="15" t="s">
        <v>4480</v>
      </c>
    </row>
    <row r="1508" spans="1:5" ht="16.5" thickBot="1">
      <c r="A1508" s="14" t="s">
        <v>4380</v>
      </c>
      <c r="B1508" s="5" t="s">
        <v>4481</v>
      </c>
      <c r="C1508" s="5" t="s">
        <v>4482</v>
      </c>
      <c r="D1508" s="5" t="s">
        <v>6825</v>
      </c>
      <c r="E1508" s="15" t="s">
        <v>4483</v>
      </c>
    </row>
    <row r="1509" spans="1:5" ht="16.5" thickTop="1">
      <c r="A1509" s="12" t="s">
        <v>4484</v>
      </c>
      <c r="B1509" s="4" t="s">
        <v>4485</v>
      </c>
      <c r="C1509" s="4"/>
      <c r="D1509" s="4" t="s">
        <v>6826</v>
      </c>
      <c r="E1509" s="13" t="s">
        <v>4486</v>
      </c>
    </row>
    <row r="1510" spans="1:5">
      <c r="A1510" s="14" t="s">
        <v>4484</v>
      </c>
      <c r="B1510" s="5" t="s">
        <v>4487</v>
      </c>
      <c r="C1510" s="5" t="s">
        <v>4488</v>
      </c>
      <c r="D1510" s="5" t="s">
        <v>6827</v>
      </c>
      <c r="E1510" s="15" t="s">
        <v>4489</v>
      </c>
    </row>
    <row r="1511" spans="1:5">
      <c r="A1511" s="14" t="s">
        <v>4484</v>
      </c>
      <c r="B1511" s="5" t="s">
        <v>4490</v>
      </c>
      <c r="C1511" s="5" t="s">
        <v>4491</v>
      </c>
      <c r="D1511" s="5" t="s">
        <v>6828</v>
      </c>
      <c r="E1511" s="15" t="s">
        <v>4492</v>
      </c>
    </row>
    <row r="1512" spans="1:5">
      <c r="A1512" s="14" t="s">
        <v>4484</v>
      </c>
      <c r="B1512" s="5" t="s">
        <v>4493</v>
      </c>
      <c r="C1512" s="5" t="s">
        <v>4494</v>
      </c>
      <c r="D1512" s="5" t="s">
        <v>6829</v>
      </c>
      <c r="E1512" s="15" t="s">
        <v>4495</v>
      </c>
    </row>
    <row r="1513" spans="1:5">
      <c r="A1513" s="14" t="s">
        <v>4484</v>
      </c>
      <c r="B1513" s="5" t="s">
        <v>4496</v>
      </c>
      <c r="C1513" s="5" t="s">
        <v>4497</v>
      </c>
      <c r="D1513" s="5" t="s">
        <v>6830</v>
      </c>
      <c r="E1513" s="15" t="s">
        <v>4498</v>
      </c>
    </row>
    <row r="1514" spans="1:5">
      <c r="A1514" s="14" t="s">
        <v>4484</v>
      </c>
      <c r="B1514" s="5" t="s">
        <v>4499</v>
      </c>
      <c r="C1514" s="5" t="s">
        <v>4500</v>
      </c>
      <c r="D1514" s="5" t="s">
        <v>6831</v>
      </c>
      <c r="E1514" s="15" t="s">
        <v>4501</v>
      </c>
    </row>
    <row r="1515" spans="1:5">
      <c r="A1515" s="14" t="s">
        <v>4484</v>
      </c>
      <c r="B1515" s="5" t="s">
        <v>4502</v>
      </c>
      <c r="C1515" s="5" t="s">
        <v>4503</v>
      </c>
      <c r="D1515" s="5" t="s">
        <v>6832</v>
      </c>
      <c r="E1515" s="15" t="s">
        <v>4504</v>
      </c>
    </row>
    <row r="1516" spans="1:5">
      <c r="A1516" s="14" t="s">
        <v>4484</v>
      </c>
      <c r="B1516" s="5" t="s">
        <v>4505</v>
      </c>
      <c r="C1516" s="5" t="s">
        <v>4506</v>
      </c>
      <c r="D1516" s="5" t="s">
        <v>6833</v>
      </c>
      <c r="E1516" s="15" t="s">
        <v>4507</v>
      </c>
    </row>
    <row r="1517" spans="1:5">
      <c r="A1517" s="14" t="s">
        <v>4484</v>
      </c>
      <c r="B1517" s="5" t="s">
        <v>4508</v>
      </c>
      <c r="C1517" s="5" t="s">
        <v>4509</v>
      </c>
      <c r="D1517" s="5" t="s">
        <v>6834</v>
      </c>
      <c r="E1517" s="15" t="s">
        <v>4510</v>
      </c>
    </row>
    <row r="1518" spans="1:5">
      <c r="A1518" s="14" t="s">
        <v>4484</v>
      </c>
      <c r="B1518" s="5" t="s">
        <v>4511</v>
      </c>
      <c r="C1518" s="5" t="s">
        <v>4512</v>
      </c>
      <c r="D1518" s="5" t="s">
        <v>6835</v>
      </c>
      <c r="E1518" s="15" t="s">
        <v>4513</v>
      </c>
    </row>
    <row r="1519" spans="1:5">
      <c r="A1519" s="14" t="s">
        <v>4484</v>
      </c>
      <c r="B1519" s="5" t="s">
        <v>4514</v>
      </c>
      <c r="C1519" s="5" t="s">
        <v>4515</v>
      </c>
      <c r="D1519" s="5" t="s">
        <v>6836</v>
      </c>
      <c r="E1519" s="15" t="s">
        <v>4516</v>
      </c>
    </row>
    <row r="1520" spans="1:5">
      <c r="A1520" s="14" t="s">
        <v>4484</v>
      </c>
      <c r="B1520" s="5" t="s">
        <v>4517</v>
      </c>
      <c r="C1520" s="5" t="s">
        <v>4518</v>
      </c>
      <c r="D1520" s="5" t="s">
        <v>6837</v>
      </c>
      <c r="E1520" s="15" t="s">
        <v>4519</v>
      </c>
    </row>
    <row r="1521" spans="1:5">
      <c r="A1521" s="14" t="s">
        <v>4484</v>
      </c>
      <c r="B1521" s="5" t="s">
        <v>4520</v>
      </c>
      <c r="C1521" s="5" t="s">
        <v>4521</v>
      </c>
      <c r="D1521" s="5" t="s">
        <v>6838</v>
      </c>
      <c r="E1521" s="15" t="s">
        <v>4522</v>
      </c>
    </row>
    <row r="1522" spans="1:5">
      <c r="A1522" s="14" t="s">
        <v>4484</v>
      </c>
      <c r="B1522" s="5" t="s">
        <v>4523</v>
      </c>
      <c r="C1522" s="5" t="s">
        <v>4524</v>
      </c>
      <c r="D1522" s="5" t="s">
        <v>6839</v>
      </c>
      <c r="E1522" s="15" t="s">
        <v>4525</v>
      </c>
    </row>
    <row r="1523" spans="1:5">
      <c r="A1523" s="14" t="s">
        <v>4484</v>
      </c>
      <c r="B1523" s="5" t="s">
        <v>4526</v>
      </c>
      <c r="C1523" s="5" t="s">
        <v>4527</v>
      </c>
      <c r="D1523" s="5" t="s">
        <v>6840</v>
      </c>
      <c r="E1523" s="15" t="s">
        <v>4528</v>
      </c>
    </row>
    <row r="1524" spans="1:5">
      <c r="A1524" s="14" t="s">
        <v>4484</v>
      </c>
      <c r="B1524" s="5" t="s">
        <v>4529</v>
      </c>
      <c r="C1524" s="5" t="s">
        <v>4530</v>
      </c>
      <c r="D1524" s="5" t="s">
        <v>6841</v>
      </c>
      <c r="E1524" s="15" t="s">
        <v>4531</v>
      </c>
    </row>
    <row r="1525" spans="1:5">
      <c r="A1525" s="14" t="s">
        <v>4484</v>
      </c>
      <c r="B1525" s="5" t="s">
        <v>4532</v>
      </c>
      <c r="C1525" s="5" t="s">
        <v>4533</v>
      </c>
      <c r="D1525" s="5" t="s">
        <v>6842</v>
      </c>
      <c r="E1525" s="15" t="s">
        <v>4534</v>
      </c>
    </row>
    <row r="1526" spans="1:5">
      <c r="A1526" s="14" t="s">
        <v>4484</v>
      </c>
      <c r="B1526" s="5" t="s">
        <v>4535</v>
      </c>
      <c r="C1526" s="5" t="s">
        <v>4536</v>
      </c>
      <c r="D1526" s="5" t="s">
        <v>6843</v>
      </c>
      <c r="E1526" s="15" t="s">
        <v>4537</v>
      </c>
    </row>
    <row r="1527" spans="1:5">
      <c r="A1527" s="14" t="s">
        <v>4484</v>
      </c>
      <c r="B1527" s="5" t="s">
        <v>4538</v>
      </c>
      <c r="C1527" s="5" t="s">
        <v>4539</v>
      </c>
      <c r="D1527" s="5" t="s">
        <v>6844</v>
      </c>
      <c r="E1527" s="15" t="s">
        <v>4540</v>
      </c>
    </row>
    <row r="1528" spans="1:5">
      <c r="A1528" s="14" t="s">
        <v>4484</v>
      </c>
      <c r="B1528" s="5" t="s">
        <v>4541</v>
      </c>
      <c r="C1528" s="5" t="s">
        <v>4542</v>
      </c>
      <c r="D1528" s="5" t="s">
        <v>6845</v>
      </c>
      <c r="E1528" s="15" t="s">
        <v>4543</v>
      </c>
    </row>
    <row r="1529" spans="1:5">
      <c r="A1529" s="14" t="s">
        <v>4484</v>
      </c>
      <c r="B1529" s="5" t="s">
        <v>4544</v>
      </c>
      <c r="C1529" s="5" t="s">
        <v>4545</v>
      </c>
      <c r="D1529" s="5" t="s">
        <v>6846</v>
      </c>
      <c r="E1529" s="15" t="s">
        <v>4546</v>
      </c>
    </row>
    <row r="1530" spans="1:5">
      <c r="A1530" s="14" t="s">
        <v>4484</v>
      </c>
      <c r="B1530" s="5" t="s">
        <v>4547</v>
      </c>
      <c r="C1530" s="5" t="s">
        <v>1274</v>
      </c>
      <c r="D1530" s="5" t="s">
        <v>6847</v>
      </c>
      <c r="E1530" s="15" t="s">
        <v>4548</v>
      </c>
    </row>
    <row r="1531" spans="1:5">
      <c r="A1531" s="14" t="s">
        <v>4484</v>
      </c>
      <c r="B1531" s="5" t="s">
        <v>4549</v>
      </c>
      <c r="C1531" s="5" t="s">
        <v>4550</v>
      </c>
      <c r="D1531" s="5" t="s">
        <v>6848</v>
      </c>
      <c r="E1531" s="15" t="s">
        <v>4551</v>
      </c>
    </row>
    <row r="1532" spans="1:5">
      <c r="A1532" s="14" t="s">
        <v>4484</v>
      </c>
      <c r="B1532" s="5" t="s">
        <v>4552</v>
      </c>
      <c r="C1532" s="5" t="s">
        <v>4553</v>
      </c>
      <c r="D1532" s="5" t="s">
        <v>6849</v>
      </c>
      <c r="E1532" s="15" t="s">
        <v>4554</v>
      </c>
    </row>
    <row r="1533" spans="1:5">
      <c r="A1533" s="14" t="s">
        <v>4484</v>
      </c>
      <c r="B1533" s="5" t="s">
        <v>4555</v>
      </c>
      <c r="C1533" s="5" t="s">
        <v>4556</v>
      </c>
      <c r="D1533" s="5" t="s">
        <v>6850</v>
      </c>
      <c r="E1533" s="15" t="s">
        <v>4557</v>
      </c>
    </row>
    <row r="1534" spans="1:5">
      <c r="A1534" s="14" t="s">
        <v>4484</v>
      </c>
      <c r="B1534" s="5" t="s">
        <v>4558</v>
      </c>
      <c r="C1534" s="5" t="s">
        <v>4559</v>
      </c>
      <c r="D1534" s="5" t="s">
        <v>6851</v>
      </c>
      <c r="E1534" s="15" t="s">
        <v>4560</v>
      </c>
    </row>
    <row r="1535" spans="1:5">
      <c r="A1535" s="14" t="s">
        <v>4484</v>
      </c>
      <c r="B1535" s="5" t="s">
        <v>4561</v>
      </c>
      <c r="C1535" s="5" t="s">
        <v>4562</v>
      </c>
      <c r="D1535" s="5" t="s">
        <v>6852</v>
      </c>
      <c r="E1535" s="15" t="s">
        <v>4563</v>
      </c>
    </row>
    <row r="1536" spans="1:5">
      <c r="A1536" s="14" t="s">
        <v>4484</v>
      </c>
      <c r="B1536" s="5" t="s">
        <v>4564</v>
      </c>
      <c r="C1536" s="5" t="s">
        <v>4565</v>
      </c>
      <c r="D1536" s="5" t="s">
        <v>6853</v>
      </c>
      <c r="E1536" s="15" t="s">
        <v>4566</v>
      </c>
    </row>
    <row r="1537" spans="1:5">
      <c r="A1537" s="14" t="s">
        <v>4484</v>
      </c>
      <c r="B1537" s="5" t="s">
        <v>4567</v>
      </c>
      <c r="C1537" s="5" t="s">
        <v>4568</v>
      </c>
      <c r="D1537" s="5" t="s">
        <v>6854</v>
      </c>
      <c r="E1537" s="15" t="s">
        <v>4569</v>
      </c>
    </row>
    <row r="1538" spans="1:5">
      <c r="A1538" s="14" t="s">
        <v>4570</v>
      </c>
      <c r="B1538" s="5" t="s">
        <v>4571</v>
      </c>
      <c r="C1538" s="5" t="s">
        <v>4572</v>
      </c>
      <c r="D1538" s="5" t="s">
        <v>6855</v>
      </c>
      <c r="E1538" s="15" t="s">
        <v>4573</v>
      </c>
    </row>
    <row r="1539" spans="1:5">
      <c r="A1539" s="14" t="s">
        <v>4484</v>
      </c>
      <c r="B1539" s="5" t="s">
        <v>4574</v>
      </c>
      <c r="C1539" s="5" t="s">
        <v>4575</v>
      </c>
      <c r="D1539" s="5" t="s">
        <v>6856</v>
      </c>
      <c r="E1539" s="15" t="s">
        <v>4576</v>
      </c>
    </row>
    <row r="1540" spans="1:5">
      <c r="A1540" s="14" t="s">
        <v>4484</v>
      </c>
      <c r="B1540" s="5" t="s">
        <v>4577</v>
      </c>
      <c r="C1540" s="5" t="s">
        <v>4578</v>
      </c>
      <c r="D1540" s="5" t="s">
        <v>6857</v>
      </c>
      <c r="E1540" s="15" t="s">
        <v>4579</v>
      </c>
    </row>
    <row r="1541" spans="1:5">
      <c r="A1541" s="14" t="s">
        <v>4484</v>
      </c>
      <c r="B1541" s="5" t="s">
        <v>4580</v>
      </c>
      <c r="C1541" s="5" t="s">
        <v>4581</v>
      </c>
      <c r="D1541" s="5" t="s">
        <v>6858</v>
      </c>
      <c r="E1541" s="15" t="s">
        <v>4582</v>
      </c>
    </row>
    <row r="1542" spans="1:5">
      <c r="A1542" s="14" t="s">
        <v>4484</v>
      </c>
      <c r="B1542" s="5" t="s">
        <v>4583</v>
      </c>
      <c r="C1542" s="5" t="s">
        <v>4584</v>
      </c>
      <c r="D1542" s="5" t="s">
        <v>6859</v>
      </c>
      <c r="E1542" s="15" t="s">
        <v>4585</v>
      </c>
    </row>
    <row r="1543" spans="1:5">
      <c r="A1543" s="14" t="s">
        <v>4484</v>
      </c>
      <c r="B1543" s="5" t="s">
        <v>4586</v>
      </c>
      <c r="C1543" s="5" t="s">
        <v>4587</v>
      </c>
      <c r="D1543" s="5" t="s">
        <v>6860</v>
      </c>
      <c r="E1543" s="15" t="s">
        <v>4588</v>
      </c>
    </row>
    <row r="1544" spans="1:5">
      <c r="A1544" s="14" t="s">
        <v>4484</v>
      </c>
      <c r="B1544" s="5" t="s">
        <v>4589</v>
      </c>
      <c r="C1544" s="5" t="s">
        <v>4590</v>
      </c>
      <c r="D1544" s="5" t="s">
        <v>6861</v>
      </c>
      <c r="E1544" s="15" t="s">
        <v>4591</v>
      </c>
    </row>
    <row r="1545" spans="1:5">
      <c r="A1545" s="14" t="s">
        <v>4484</v>
      </c>
      <c r="B1545" s="5" t="s">
        <v>4592</v>
      </c>
      <c r="C1545" s="5" t="s">
        <v>4593</v>
      </c>
      <c r="D1545" s="5" t="s">
        <v>6862</v>
      </c>
      <c r="E1545" s="15" t="s">
        <v>4594</v>
      </c>
    </row>
    <row r="1546" spans="1:5">
      <c r="A1546" s="14" t="s">
        <v>4484</v>
      </c>
      <c r="B1546" s="5" t="s">
        <v>4595</v>
      </c>
      <c r="C1546" s="5" t="s">
        <v>4596</v>
      </c>
      <c r="D1546" s="5" t="s">
        <v>6863</v>
      </c>
      <c r="E1546" s="15" t="s">
        <v>4597</v>
      </c>
    </row>
    <row r="1547" spans="1:5">
      <c r="A1547" s="14" t="s">
        <v>4484</v>
      </c>
      <c r="B1547" s="5" t="s">
        <v>4598</v>
      </c>
      <c r="C1547" s="5" t="s">
        <v>4599</v>
      </c>
      <c r="D1547" s="5" t="s">
        <v>6864</v>
      </c>
      <c r="E1547" s="15" t="s">
        <v>4600</v>
      </c>
    </row>
    <row r="1548" spans="1:5">
      <c r="A1548" s="14" t="s">
        <v>4484</v>
      </c>
      <c r="B1548" s="5" t="s">
        <v>4601</v>
      </c>
      <c r="C1548" s="5" t="s">
        <v>4602</v>
      </c>
      <c r="D1548" s="5" t="s">
        <v>6865</v>
      </c>
      <c r="E1548" s="15" t="s">
        <v>4603</v>
      </c>
    </row>
    <row r="1549" spans="1:5">
      <c r="A1549" s="14" t="s">
        <v>4484</v>
      </c>
      <c r="B1549" s="5" t="s">
        <v>4604</v>
      </c>
      <c r="C1549" s="5" t="s">
        <v>4605</v>
      </c>
      <c r="D1549" s="5" t="s">
        <v>6866</v>
      </c>
      <c r="E1549" s="15" t="s">
        <v>4606</v>
      </c>
    </row>
    <row r="1550" spans="1:5">
      <c r="A1550" s="14" t="s">
        <v>4484</v>
      </c>
      <c r="B1550" s="5" t="s">
        <v>4607</v>
      </c>
      <c r="C1550" s="5" t="s">
        <v>4608</v>
      </c>
      <c r="D1550" s="5" t="s">
        <v>6867</v>
      </c>
      <c r="E1550" s="15" t="s">
        <v>4609</v>
      </c>
    </row>
    <row r="1551" spans="1:5">
      <c r="A1551" s="14" t="s">
        <v>4484</v>
      </c>
      <c r="B1551" s="5" t="s">
        <v>4610</v>
      </c>
      <c r="C1551" s="5" t="s">
        <v>4611</v>
      </c>
      <c r="D1551" s="5" t="s">
        <v>6868</v>
      </c>
      <c r="E1551" s="15" t="s">
        <v>4612</v>
      </c>
    </row>
    <row r="1552" spans="1:5">
      <c r="A1552" s="14" t="s">
        <v>4484</v>
      </c>
      <c r="B1552" s="5" t="s">
        <v>4613</v>
      </c>
      <c r="C1552" s="5" t="s">
        <v>4614</v>
      </c>
      <c r="D1552" s="5" t="s">
        <v>6869</v>
      </c>
      <c r="E1552" s="15" t="s">
        <v>4615</v>
      </c>
    </row>
    <row r="1553" spans="1:5">
      <c r="A1553" s="14" t="s">
        <v>4484</v>
      </c>
      <c r="B1553" s="5" t="s">
        <v>4616</v>
      </c>
      <c r="C1553" s="5" t="s">
        <v>4617</v>
      </c>
      <c r="D1553" s="5" t="s">
        <v>6870</v>
      </c>
      <c r="E1553" s="15" t="s">
        <v>4618</v>
      </c>
    </row>
    <row r="1554" spans="1:5">
      <c r="A1554" s="14" t="s">
        <v>4484</v>
      </c>
      <c r="B1554" s="5" t="s">
        <v>4619</v>
      </c>
      <c r="C1554" s="5" t="s">
        <v>4620</v>
      </c>
      <c r="D1554" s="5" t="s">
        <v>6871</v>
      </c>
      <c r="E1554" s="15" t="s">
        <v>4621</v>
      </c>
    </row>
    <row r="1555" spans="1:5">
      <c r="A1555" s="14" t="s">
        <v>4484</v>
      </c>
      <c r="B1555" s="5" t="s">
        <v>4622</v>
      </c>
      <c r="C1555" s="5" t="s">
        <v>4623</v>
      </c>
      <c r="D1555" s="5" t="s">
        <v>6872</v>
      </c>
      <c r="E1555" s="15" t="s">
        <v>4624</v>
      </c>
    </row>
    <row r="1556" spans="1:5">
      <c r="A1556" s="14" t="s">
        <v>4484</v>
      </c>
      <c r="B1556" s="5" t="s">
        <v>4625</v>
      </c>
      <c r="C1556" s="5" t="s">
        <v>4626</v>
      </c>
      <c r="D1556" s="5" t="s">
        <v>6873</v>
      </c>
      <c r="E1556" s="15" t="s">
        <v>4627</v>
      </c>
    </row>
    <row r="1557" spans="1:5">
      <c r="A1557" s="14" t="s">
        <v>4484</v>
      </c>
      <c r="B1557" s="5" t="s">
        <v>3823</v>
      </c>
      <c r="C1557" s="5" t="s">
        <v>4628</v>
      </c>
      <c r="D1557" s="5" t="s">
        <v>6874</v>
      </c>
      <c r="E1557" s="15" t="s">
        <v>4629</v>
      </c>
    </row>
    <row r="1558" spans="1:5">
      <c r="A1558" s="14" t="s">
        <v>4484</v>
      </c>
      <c r="B1558" s="5" t="s">
        <v>4630</v>
      </c>
      <c r="C1558" s="5" t="s">
        <v>4631</v>
      </c>
      <c r="D1558" s="5" t="s">
        <v>6875</v>
      </c>
      <c r="E1558" s="15" t="s">
        <v>4632</v>
      </c>
    </row>
    <row r="1559" spans="1:5">
      <c r="A1559" s="14" t="s">
        <v>4484</v>
      </c>
      <c r="B1559" s="5" t="s">
        <v>4633</v>
      </c>
      <c r="C1559" s="5" t="s">
        <v>4634</v>
      </c>
      <c r="D1559" s="5" t="s">
        <v>6876</v>
      </c>
      <c r="E1559" s="15" t="s">
        <v>4635</v>
      </c>
    </row>
    <row r="1560" spans="1:5">
      <c r="A1560" s="14" t="s">
        <v>4484</v>
      </c>
      <c r="B1560" s="5" t="s">
        <v>4636</v>
      </c>
      <c r="C1560" s="5" t="s">
        <v>4637</v>
      </c>
      <c r="D1560" s="5" t="s">
        <v>6877</v>
      </c>
      <c r="E1560" s="15" t="s">
        <v>4638</v>
      </c>
    </row>
    <row r="1561" spans="1:5">
      <c r="A1561" s="14" t="s">
        <v>4484</v>
      </c>
      <c r="B1561" s="5" t="s">
        <v>851</v>
      </c>
      <c r="C1561" s="5" t="s">
        <v>852</v>
      </c>
      <c r="D1561" s="5" t="s">
        <v>6878</v>
      </c>
      <c r="E1561" s="15" t="s">
        <v>4639</v>
      </c>
    </row>
    <row r="1562" spans="1:5">
      <c r="A1562" s="14" t="s">
        <v>4484</v>
      </c>
      <c r="B1562" s="5" t="s">
        <v>4640</v>
      </c>
      <c r="C1562" s="5" t="s">
        <v>4641</v>
      </c>
      <c r="D1562" s="5" t="s">
        <v>6879</v>
      </c>
      <c r="E1562" s="15" t="s">
        <v>4642</v>
      </c>
    </row>
    <row r="1563" spans="1:5">
      <c r="A1563" s="14" t="s">
        <v>4484</v>
      </c>
      <c r="B1563" s="5" t="s">
        <v>4643</v>
      </c>
      <c r="C1563" s="5" t="s">
        <v>4644</v>
      </c>
      <c r="D1563" s="5" t="s">
        <v>6880</v>
      </c>
      <c r="E1563" s="15" t="s">
        <v>4645</v>
      </c>
    </row>
    <row r="1564" spans="1:5">
      <c r="A1564" s="14" t="s">
        <v>4484</v>
      </c>
      <c r="B1564" s="5" t="s">
        <v>4646</v>
      </c>
      <c r="C1564" s="5" t="s">
        <v>4647</v>
      </c>
      <c r="D1564" s="5" t="s">
        <v>6881</v>
      </c>
      <c r="E1564" s="15" t="s">
        <v>4648</v>
      </c>
    </row>
    <row r="1565" spans="1:5">
      <c r="A1565" s="14" t="s">
        <v>4484</v>
      </c>
      <c r="B1565" s="5" t="s">
        <v>4649</v>
      </c>
      <c r="C1565" s="5" t="s">
        <v>4650</v>
      </c>
      <c r="D1565" s="5" t="s">
        <v>6882</v>
      </c>
      <c r="E1565" s="15" t="s">
        <v>4651</v>
      </c>
    </row>
    <row r="1566" spans="1:5">
      <c r="A1566" s="14" t="s">
        <v>4484</v>
      </c>
      <c r="B1566" s="5" t="s">
        <v>4652</v>
      </c>
      <c r="C1566" s="5" t="s">
        <v>4653</v>
      </c>
      <c r="D1566" s="5" t="s">
        <v>6883</v>
      </c>
      <c r="E1566" s="15" t="s">
        <v>4654</v>
      </c>
    </row>
    <row r="1567" spans="1:5">
      <c r="A1567" s="14" t="s">
        <v>4484</v>
      </c>
      <c r="B1567" s="5" t="s">
        <v>4655</v>
      </c>
      <c r="C1567" s="5" t="s">
        <v>4656</v>
      </c>
      <c r="D1567" s="5" t="s">
        <v>6884</v>
      </c>
      <c r="E1567" s="15" t="s">
        <v>4657</v>
      </c>
    </row>
    <row r="1568" spans="1:5">
      <c r="A1568" s="14" t="s">
        <v>4484</v>
      </c>
      <c r="B1568" s="5" t="s">
        <v>4658</v>
      </c>
      <c r="C1568" s="5" t="s">
        <v>4659</v>
      </c>
      <c r="D1568" s="5" t="s">
        <v>6885</v>
      </c>
      <c r="E1568" s="15" t="s">
        <v>4660</v>
      </c>
    </row>
    <row r="1569" spans="1:5" ht="16.5" thickBot="1">
      <c r="A1569" s="14" t="s">
        <v>4484</v>
      </c>
      <c r="B1569" s="5" t="s">
        <v>4661</v>
      </c>
      <c r="C1569" s="5" t="s">
        <v>4662</v>
      </c>
      <c r="D1569" s="5" t="s">
        <v>6886</v>
      </c>
      <c r="E1569" s="15" t="s">
        <v>4663</v>
      </c>
    </row>
    <row r="1570" spans="1:5" ht="16.5" thickTop="1">
      <c r="A1570" s="12" t="s">
        <v>4664</v>
      </c>
      <c r="B1570" s="4" t="s">
        <v>4665</v>
      </c>
      <c r="C1570" s="4"/>
      <c r="D1570" s="4" t="s">
        <v>6887</v>
      </c>
      <c r="E1570" s="13" t="s">
        <v>4666</v>
      </c>
    </row>
    <row r="1571" spans="1:5">
      <c r="A1571" s="14" t="s">
        <v>4664</v>
      </c>
      <c r="B1571" s="5" t="s">
        <v>4667</v>
      </c>
      <c r="C1571" s="5" t="s">
        <v>4668</v>
      </c>
      <c r="D1571" s="5" t="s">
        <v>6888</v>
      </c>
      <c r="E1571" s="15" t="s">
        <v>4669</v>
      </c>
    </row>
    <row r="1572" spans="1:5">
      <c r="A1572" s="14" t="s">
        <v>4664</v>
      </c>
      <c r="B1572" s="5" t="s">
        <v>4670</v>
      </c>
      <c r="C1572" s="5" t="s">
        <v>4671</v>
      </c>
      <c r="D1572" s="5" t="s">
        <v>6889</v>
      </c>
      <c r="E1572" s="15" t="s">
        <v>4672</v>
      </c>
    </row>
    <row r="1573" spans="1:5">
      <c r="A1573" s="14" t="s">
        <v>4664</v>
      </c>
      <c r="B1573" s="5" t="s">
        <v>4673</v>
      </c>
      <c r="C1573" s="5" t="s">
        <v>4674</v>
      </c>
      <c r="D1573" s="5" t="s">
        <v>6890</v>
      </c>
      <c r="E1573" s="15" t="s">
        <v>4675</v>
      </c>
    </row>
    <row r="1574" spans="1:5">
      <c r="A1574" s="14" t="s">
        <v>4664</v>
      </c>
      <c r="B1574" s="5" t="s">
        <v>4676</v>
      </c>
      <c r="C1574" s="5" t="s">
        <v>4677</v>
      </c>
      <c r="D1574" s="5" t="s">
        <v>6891</v>
      </c>
      <c r="E1574" s="15" t="s">
        <v>4678</v>
      </c>
    </row>
    <row r="1575" spans="1:5">
      <c r="A1575" s="14" t="s">
        <v>4664</v>
      </c>
      <c r="B1575" s="5" t="s">
        <v>4679</v>
      </c>
      <c r="C1575" s="5" t="s">
        <v>4680</v>
      </c>
      <c r="D1575" s="5" t="s">
        <v>6892</v>
      </c>
      <c r="E1575" s="15" t="s">
        <v>4681</v>
      </c>
    </row>
    <row r="1576" spans="1:5">
      <c r="A1576" s="14" t="s">
        <v>4664</v>
      </c>
      <c r="B1576" s="5" t="s">
        <v>4682</v>
      </c>
      <c r="C1576" s="5" t="s">
        <v>4683</v>
      </c>
      <c r="D1576" s="5" t="s">
        <v>6893</v>
      </c>
      <c r="E1576" s="15" t="s">
        <v>4684</v>
      </c>
    </row>
    <row r="1577" spans="1:5">
      <c r="A1577" s="14" t="s">
        <v>4664</v>
      </c>
      <c r="B1577" s="5" t="s">
        <v>4685</v>
      </c>
      <c r="C1577" s="5" t="s">
        <v>1316</v>
      </c>
      <c r="D1577" s="5" t="s">
        <v>6894</v>
      </c>
      <c r="E1577" s="15" t="s">
        <v>4686</v>
      </c>
    </row>
    <row r="1578" spans="1:5">
      <c r="A1578" s="14" t="s">
        <v>4664</v>
      </c>
      <c r="B1578" s="5" t="s">
        <v>4687</v>
      </c>
      <c r="C1578" s="5" t="s">
        <v>4688</v>
      </c>
      <c r="D1578" s="5" t="s">
        <v>6895</v>
      </c>
      <c r="E1578" s="15" t="s">
        <v>4689</v>
      </c>
    </row>
    <row r="1579" spans="1:5">
      <c r="A1579" s="14" t="s">
        <v>4664</v>
      </c>
      <c r="B1579" s="5" t="s">
        <v>4690</v>
      </c>
      <c r="C1579" s="5" t="s">
        <v>4691</v>
      </c>
      <c r="D1579" s="5" t="s">
        <v>6896</v>
      </c>
      <c r="E1579" s="15" t="s">
        <v>4692</v>
      </c>
    </row>
    <row r="1580" spans="1:5">
      <c r="A1580" s="14" t="s">
        <v>4664</v>
      </c>
      <c r="B1580" s="5" t="s">
        <v>4693</v>
      </c>
      <c r="C1580" s="5" t="s">
        <v>4694</v>
      </c>
      <c r="D1580" s="5" t="s">
        <v>6897</v>
      </c>
      <c r="E1580" s="15" t="s">
        <v>4695</v>
      </c>
    </row>
    <row r="1581" spans="1:5">
      <c r="A1581" s="14" t="s">
        <v>4664</v>
      </c>
      <c r="B1581" s="5" t="s">
        <v>4696</v>
      </c>
      <c r="C1581" s="5" t="s">
        <v>4697</v>
      </c>
      <c r="D1581" s="5" t="s">
        <v>6898</v>
      </c>
      <c r="E1581" s="15" t="s">
        <v>4698</v>
      </c>
    </row>
    <row r="1582" spans="1:5">
      <c r="A1582" s="14" t="s">
        <v>4664</v>
      </c>
      <c r="B1582" s="5" t="s">
        <v>4699</v>
      </c>
      <c r="C1582" s="5" t="s">
        <v>4700</v>
      </c>
      <c r="D1582" s="5" t="s">
        <v>6899</v>
      </c>
      <c r="E1582" s="15" t="s">
        <v>4701</v>
      </c>
    </row>
    <row r="1583" spans="1:5">
      <c r="A1583" s="14" t="s">
        <v>4664</v>
      </c>
      <c r="B1583" s="5" t="s">
        <v>4702</v>
      </c>
      <c r="C1583" s="5" t="s">
        <v>4703</v>
      </c>
      <c r="D1583" s="5" t="s">
        <v>6900</v>
      </c>
      <c r="E1583" s="15" t="s">
        <v>4704</v>
      </c>
    </row>
    <row r="1584" spans="1:5">
      <c r="A1584" s="14" t="s">
        <v>4664</v>
      </c>
      <c r="B1584" s="5" t="s">
        <v>4705</v>
      </c>
      <c r="C1584" s="5" t="s">
        <v>4706</v>
      </c>
      <c r="D1584" s="5" t="s">
        <v>6901</v>
      </c>
      <c r="E1584" s="15" t="s">
        <v>4707</v>
      </c>
    </row>
    <row r="1585" spans="1:5">
      <c r="A1585" s="14" t="s">
        <v>4664</v>
      </c>
      <c r="B1585" s="5" t="s">
        <v>4708</v>
      </c>
      <c r="C1585" s="5" t="s">
        <v>4709</v>
      </c>
      <c r="D1585" s="5" t="s">
        <v>6902</v>
      </c>
      <c r="E1585" s="15" t="s">
        <v>4710</v>
      </c>
    </row>
    <row r="1586" spans="1:5">
      <c r="A1586" s="14" t="s">
        <v>4664</v>
      </c>
      <c r="B1586" s="5" t="s">
        <v>4711</v>
      </c>
      <c r="C1586" s="5" t="s">
        <v>4712</v>
      </c>
      <c r="D1586" s="5" t="s">
        <v>6903</v>
      </c>
      <c r="E1586" s="15" t="s">
        <v>4713</v>
      </c>
    </row>
    <row r="1587" spans="1:5">
      <c r="A1587" s="14" t="s">
        <v>4664</v>
      </c>
      <c r="B1587" s="5" t="s">
        <v>4714</v>
      </c>
      <c r="C1587" s="5" t="s">
        <v>4715</v>
      </c>
      <c r="D1587" s="5" t="s">
        <v>6904</v>
      </c>
      <c r="E1587" s="15" t="s">
        <v>4716</v>
      </c>
    </row>
    <row r="1588" spans="1:5">
      <c r="A1588" s="14" t="s">
        <v>4664</v>
      </c>
      <c r="B1588" s="5" t="s">
        <v>4717</v>
      </c>
      <c r="C1588" s="5" t="s">
        <v>4718</v>
      </c>
      <c r="D1588" s="5" t="s">
        <v>6905</v>
      </c>
      <c r="E1588" s="15" t="s">
        <v>4719</v>
      </c>
    </row>
    <row r="1589" spans="1:5">
      <c r="A1589" s="14" t="s">
        <v>4664</v>
      </c>
      <c r="B1589" s="5" t="s">
        <v>4720</v>
      </c>
      <c r="C1589" s="5" t="s">
        <v>4721</v>
      </c>
      <c r="D1589" s="5" t="s">
        <v>6906</v>
      </c>
      <c r="E1589" s="15" t="s">
        <v>4722</v>
      </c>
    </row>
    <row r="1590" spans="1:5" ht="16.5" thickBot="1">
      <c r="A1590" s="14" t="s">
        <v>4664</v>
      </c>
      <c r="B1590" s="5" t="s">
        <v>4723</v>
      </c>
      <c r="C1590" s="5" t="s">
        <v>4724</v>
      </c>
      <c r="D1590" s="5" t="s">
        <v>6907</v>
      </c>
      <c r="E1590" s="15" t="s">
        <v>4725</v>
      </c>
    </row>
    <row r="1591" spans="1:5" ht="16.5" thickTop="1">
      <c r="A1591" s="12" t="s">
        <v>4726</v>
      </c>
      <c r="B1591" s="4" t="s">
        <v>4727</v>
      </c>
      <c r="C1591" s="4"/>
      <c r="D1591" s="4" t="s">
        <v>6908</v>
      </c>
      <c r="E1591" s="13" t="s">
        <v>4728</v>
      </c>
    </row>
    <row r="1592" spans="1:5">
      <c r="A1592" s="14" t="s">
        <v>4726</v>
      </c>
      <c r="B1592" s="5" t="s">
        <v>4729</v>
      </c>
      <c r="C1592" s="5" t="s">
        <v>4730</v>
      </c>
      <c r="D1592" s="5" t="s">
        <v>6909</v>
      </c>
      <c r="E1592" s="15" t="s">
        <v>4731</v>
      </c>
    </row>
    <row r="1593" spans="1:5">
      <c r="A1593" s="14" t="s">
        <v>4726</v>
      </c>
      <c r="B1593" s="5" t="s">
        <v>4732</v>
      </c>
      <c r="C1593" s="5" t="s">
        <v>4733</v>
      </c>
      <c r="D1593" s="5" t="s">
        <v>6910</v>
      </c>
      <c r="E1593" s="15" t="s">
        <v>4734</v>
      </c>
    </row>
    <row r="1594" spans="1:5">
      <c r="A1594" s="14" t="s">
        <v>4726</v>
      </c>
      <c r="B1594" s="5" t="s">
        <v>4735</v>
      </c>
      <c r="C1594" s="5" t="s">
        <v>4736</v>
      </c>
      <c r="D1594" s="5" t="s">
        <v>6911</v>
      </c>
      <c r="E1594" s="15" t="s">
        <v>4737</v>
      </c>
    </row>
    <row r="1595" spans="1:5">
      <c r="A1595" s="14" t="s">
        <v>4726</v>
      </c>
      <c r="B1595" s="5" t="s">
        <v>4738</v>
      </c>
      <c r="C1595" s="5" t="s">
        <v>4739</v>
      </c>
      <c r="D1595" s="5" t="s">
        <v>6912</v>
      </c>
      <c r="E1595" s="15" t="s">
        <v>4740</v>
      </c>
    </row>
    <row r="1596" spans="1:5">
      <c r="A1596" s="14" t="s">
        <v>4726</v>
      </c>
      <c r="B1596" s="5" t="s">
        <v>4741</v>
      </c>
      <c r="C1596" s="5" t="s">
        <v>4742</v>
      </c>
      <c r="D1596" s="5" t="s">
        <v>6913</v>
      </c>
      <c r="E1596" s="15" t="s">
        <v>4743</v>
      </c>
    </row>
    <row r="1597" spans="1:5">
      <c r="A1597" s="14" t="s">
        <v>4726</v>
      </c>
      <c r="B1597" s="5" t="s">
        <v>4744</v>
      </c>
      <c r="C1597" s="5" t="s">
        <v>4745</v>
      </c>
      <c r="D1597" s="5" t="s">
        <v>6914</v>
      </c>
      <c r="E1597" s="15" t="s">
        <v>4746</v>
      </c>
    </row>
    <row r="1598" spans="1:5">
      <c r="A1598" s="14" t="s">
        <v>4726</v>
      </c>
      <c r="B1598" s="5" t="s">
        <v>4747</v>
      </c>
      <c r="C1598" s="5" t="s">
        <v>4748</v>
      </c>
      <c r="D1598" s="5" t="s">
        <v>6915</v>
      </c>
      <c r="E1598" s="15" t="s">
        <v>4749</v>
      </c>
    </row>
    <row r="1599" spans="1:5">
      <c r="A1599" s="14" t="s">
        <v>4726</v>
      </c>
      <c r="B1599" s="5" t="s">
        <v>4750</v>
      </c>
      <c r="C1599" s="5" t="s">
        <v>3045</v>
      </c>
      <c r="D1599" s="5" t="s">
        <v>6916</v>
      </c>
      <c r="E1599" s="15" t="s">
        <v>4751</v>
      </c>
    </row>
    <row r="1600" spans="1:5">
      <c r="A1600" s="14" t="s">
        <v>4726</v>
      </c>
      <c r="B1600" s="5" t="s">
        <v>4752</v>
      </c>
      <c r="C1600" s="5" t="s">
        <v>4753</v>
      </c>
      <c r="D1600" s="5" t="s">
        <v>6917</v>
      </c>
      <c r="E1600" s="15" t="s">
        <v>4754</v>
      </c>
    </row>
    <row r="1601" spans="1:5">
      <c r="A1601" s="14" t="s">
        <v>4726</v>
      </c>
      <c r="B1601" s="5" t="s">
        <v>4755</v>
      </c>
      <c r="C1601" s="5" t="s">
        <v>4756</v>
      </c>
      <c r="D1601" s="5" t="s">
        <v>6918</v>
      </c>
      <c r="E1601" s="15" t="s">
        <v>4757</v>
      </c>
    </row>
    <row r="1602" spans="1:5">
      <c r="A1602" s="14" t="s">
        <v>4726</v>
      </c>
      <c r="B1602" s="5" t="s">
        <v>4758</v>
      </c>
      <c r="C1602" s="5" t="s">
        <v>4759</v>
      </c>
      <c r="D1602" s="5" t="s">
        <v>6919</v>
      </c>
      <c r="E1602" s="15" t="s">
        <v>4760</v>
      </c>
    </row>
    <row r="1603" spans="1:5">
      <c r="A1603" s="14" t="s">
        <v>4726</v>
      </c>
      <c r="B1603" s="5" t="s">
        <v>4761</v>
      </c>
      <c r="C1603" s="5" t="s">
        <v>4762</v>
      </c>
      <c r="D1603" s="5" t="s">
        <v>6920</v>
      </c>
      <c r="E1603" s="15" t="s">
        <v>4763</v>
      </c>
    </row>
    <row r="1604" spans="1:5">
      <c r="A1604" s="14" t="s">
        <v>4726</v>
      </c>
      <c r="B1604" s="5" t="s">
        <v>4764</v>
      </c>
      <c r="C1604" s="5" t="s">
        <v>4765</v>
      </c>
      <c r="D1604" s="5" t="s">
        <v>6921</v>
      </c>
      <c r="E1604" s="15" t="s">
        <v>4766</v>
      </c>
    </row>
    <row r="1605" spans="1:5">
      <c r="A1605" s="14" t="s">
        <v>4726</v>
      </c>
      <c r="B1605" s="5" t="s">
        <v>4767</v>
      </c>
      <c r="C1605" s="5" t="s">
        <v>4768</v>
      </c>
      <c r="D1605" s="5" t="s">
        <v>6922</v>
      </c>
      <c r="E1605" s="15" t="s">
        <v>4769</v>
      </c>
    </row>
    <row r="1606" spans="1:5">
      <c r="A1606" s="14" t="s">
        <v>4726</v>
      </c>
      <c r="B1606" s="5" t="s">
        <v>4770</v>
      </c>
      <c r="C1606" s="5" t="s">
        <v>4771</v>
      </c>
      <c r="D1606" s="5" t="s">
        <v>6923</v>
      </c>
      <c r="E1606" s="15" t="s">
        <v>4772</v>
      </c>
    </row>
    <row r="1607" spans="1:5">
      <c r="A1607" s="14" t="s">
        <v>4726</v>
      </c>
      <c r="B1607" s="5" t="s">
        <v>4773</v>
      </c>
      <c r="C1607" s="5" t="s">
        <v>4774</v>
      </c>
      <c r="D1607" s="5" t="s">
        <v>6924</v>
      </c>
      <c r="E1607" s="15" t="s">
        <v>4775</v>
      </c>
    </row>
    <row r="1608" spans="1:5">
      <c r="A1608" s="14" t="s">
        <v>4726</v>
      </c>
      <c r="B1608" s="5" t="s">
        <v>4776</v>
      </c>
      <c r="C1608" s="5" t="s">
        <v>4777</v>
      </c>
      <c r="D1608" s="5" t="s">
        <v>6925</v>
      </c>
      <c r="E1608" s="15" t="s">
        <v>4778</v>
      </c>
    </row>
    <row r="1609" spans="1:5">
      <c r="A1609" s="14" t="s">
        <v>4726</v>
      </c>
      <c r="B1609" s="5" t="s">
        <v>4779</v>
      </c>
      <c r="C1609" s="5" t="s">
        <v>4780</v>
      </c>
      <c r="D1609" s="5" t="s">
        <v>6926</v>
      </c>
      <c r="E1609" s="15" t="s">
        <v>4781</v>
      </c>
    </row>
    <row r="1610" spans="1:5">
      <c r="A1610" s="14" t="s">
        <v>4726</v>
      </c>
      <c r="B1610" s="5" t="s">
        <v>4782</v>
      </c>
      <c r="C1610" s="5" t="s">
        <v>4783</v>
      </c>
      <c r="D1610" s="5" t="s">
        <v>6927</v>
      </c>
      <c r="E1610" s="15" t="s">
        <v>4784</v>
      </c>
    </row>
    <row r="1611" spans="1:5">
      <c r="A1611" s="14" t="s">
        <v>4726</v>
      </c>
      <c r="B1611" s="5" t="s">
        <v>4785</v>
      </c>
      <c r="C1611" s="5" t="s">
        <v>4786</v>
      </c>
      <c r="D1611" s="5" t="s">
        <v>6928</v>
      </c>
      <c r="E1611" s="15" t="s">
        <v>4787</v>
      </c>
    </row>
    <row r="1612" spans="1:5" ht="16.5" thickBot="1">
      <c r="A1612" s="14" t="s">
        <v>4726</v>
      </c>
      <c r="B1612" s="5" t="s">
        <v>4788</v>
      </c>
      <c r="C1612" s="5" t="s">
        <v>4789</v>
      </c>
      <c r="D1612" s="5" t="s">
        <v>6929</v>
      </c>
      <c r="E1612" s="15" t="s">
        <v>4790</v>
      </c>
    </row>
    <row r="1613" spans="1:5" ht="16.5" thickTop="1">
      <c r="A1613" s="12" t="s">
        <v>4791</v>
      </c>
      <c r="B1613" s="4" t="s">
        <v>4792</v>
      </c>
      <c r="C1613" s="4"/>
      <c r="D1613" s="4" t="s">
        <v>6930</v>
      </c>
      <c r="E1613" s="13" t="s">
        <v>4793</v>
      </c>
    </row>
    <row r="1614" spans="1:5">
      <c r="A1614" s="14" t="s">
        <v>4791</v>
      </c>
      <c r="B1614" s="5" t="s">
        <v>4794</v>
      </c>
      <c r="C1614" s="5" t="s">
        <v>4795</v>
      </c>
      <c r="D1614" s="5" t="s">
        <v>6931</v>
      </c>
      <c r="E1614" s="15" t="s">
        <v>4796</v>
      </c>
    </row>
    <row r="1615" spans="1:5">
      <c r="A1615" s="14" t="s">
        <v>4791</v>
      </c>
      <c r="B1615" s="5" t="s">
        <v>4797</v>
      </c>
      <c r="C1615" s="5" t="s">
        <v>4798</v>
      </c>
      <c r="D1615" s="5" t="s">
        <v>6932</v>
      </c>
      <c r="E1615" s="15" t="s">
        <v>4799</v>
      </c>
    </row>
    <row r="1616" spans="1:5">
      <c r="A1616" s="14" t="s">
        <v>4791</v>
      </c>
      <c r="B1616" s="5" t="s">
        <v>4800</v>
      </c>
      <c r="C1616" s="5" t="s">
        <v>4801</v>
      </c>
      <c r="D1616" s="5" t="s">
        <v>6933</v>
      </c>
      <c r="E1616" s="15" t="s">
        <v>4802</v>
      </c>
    </row>
    <row r="1617" spans="1:5">
      <c r="A1617" s="14" t="s">
        <v>4791</v>
      </c>
      <c r="B1617" s="5" t="s">
        <v>4803</v>
      </c>
      <c r="C1617" s="5" t="s">
        <v>4804</v>
      </c>
      <c r="D1617" s="5" t="s">
        <v>6934</v>
      </c>
      <c r="E1617" s="15" t="s">
        <v>4805</v>
      </c>
    </row>
    <row r="1618" spans="1:5">
      <c r="A1618" s="14" t="s">
        <v>4791</v>
      </c>
      <c r="B1618" s="5" t="s">
        <v>4806</v>
      </c>
      <c r="C1618" s="5" t="s">
        <v>4807</v>
      </c>
      <c r="D1618" s="5" t="s">
        <v>6935</v>
      </c>
      <c r="E1618" s="15" t="s">
        <v>4808</v>
      </c>
    </row>
    <row r="1619" spans="1:5">
      <c r="A1619" s="14" t="s">
        <v>4791</v>
      </c>
      <c r="B1619" s="5" t="s">
        <v>4809</v>
      </c>
      <c r="C1619" s="5" t="s">
        <v>4810</v>
      </c>
      <c r="D1619" s="5" t="s">
        <v>6936</v>
      </c>
      <c r="E1619" s="15" t="s">
        <v>4811</v>
      </c>
    </row>
    <row r="1620" spans="1:5">
      <c r="A1620" s="14" t="s">
        <v>4791</v>
      </c>
      <c r="B1620" s="5" t="s">
        <v>4812</v>
      </c>
      <c r="C1620" s="5" t="s">
        <v>4813</v>
      </c>
      <c r="D1620" s="5" t="s">
        <v>6937</v>
      </c>
      <c r="E1620" s="15" t="s">
        <v>4814</v>
      </c>
    </row>
    <row r="1621" spans="1:5">
      <c r="A1621" s="14" t="s">
        <v>4791</v>
      </c>
      <c r="B1621" s="5" t="s">
        <v>4815</v>
      </c>
      <c r="C1621" s="5" t="s">
        <v>4816</v>
      </c>
      <c r="D1621" s="5" t="s">
        <v>6938</v>
      </c>
      <c r="E1621" s="15" t="s">
        <v>4817</v>
      </c>
    </row>
    <row r="1622" spans="1:5">
      <c r="A1622" s="14" t="s">
        <v>4791</v>
      </c>
      <c r="B1622" s="5" t="s">
        <v>4818</v>
      </c>
      <c r="C1622" s="5" t="s">
        <v>4819</v>
      </c>
      <c r="D1622" s="5" t="s">
        <v>6939</v>
      </c>
      <c r="E1622" s="15" t="s">
        <v>4820</v>
      </c>
    </row>
    <row r="1623" spans="1:5">
      <c r="A1623" s="14" t="s">
        <v>4791</v>
      </c>
      <c r="B1623" s="5" t="s">
        <v>4821</v>
      </c>
      <c r="C1623" s="5" t="s">
        <v>4822</v>
      </c>
      <c r="D1623" s="5" t="s">
        <v>6940</v>
      </c>
      <c r="E1623" s="15" t="s">
        <v>4823</v>
      </c>
    </row>
    <row r="1624" spans="1:5">
      <c r="A1624" s="14" t="s">
        <v>4791</v>
      </c>
      <c r="B1624" s="5" t="s">
        <v>4824</v>
      </c>
      <c r="C1624" s="5" t="s">
        <v>4825</v>
      </c>
      <c r="D1624" s="5" t="s">
        <v>6941</v>
      </c>
      <c r="E1624" s="15" t="s">
        <v>4826</v>
      </c>
    </row>
    <row r="1625" spans="1:5">
      <c r="A1625" s="14" t="s">
        <v>4791</v>
      </c>
      <c r="B1625" s="5" t="s">
        <v>4827</v>
      </c>
      <c r="C1625" s="5" t="s">
        <v>4828</v>
      </c>
      <c r="D1625" s="5" t="s">
        <v>6942</v>
      </c>
      <c r="E1625" s="15" t="s">
        <v>4829</v>
      </c>
    </row>
    <row r="1626" spans="1:5">
      <c r="A1626" s="14" t="s">
        <v>4791</v>
      </c>
      <c r="B1626" s="5" t="s">
        <v>4830</v>
      </c>
      <c r="C1626" s="5" t="s">
        <v>4831</v>
      </c>
      <c r="D1626" s="5" t="s">
        <v>6943</v>
      </c>
      <c r="E1626" s="15" t="s">
        <v>4832</v>
      </c>
    </row>
    <row r="1627" spans="1:5">
      <c r="A1627" s="14" t="s">
        <v>4791</v>
      </c>
      <c r="B1627" s="5" t="s">
        <v>4833</v>
      </c>
      <c r="C1627" s="5" t="s">
        <v>4834</v>
      </c>
      <c r="D1627" s="5" t="s">
        <v>6944</v>
      </c>
      <c r="E1627" s="15" t="s">
        <v>4835</v>
      </c>
    </row>
    <row r="1628" spans="1:5">
      <c r="A1628" s="14" t="s">
        <v>4791</v>
      </c>
      <c r="B1628" s="5" t="s">
        <v>890</v>
      </c>
      <c r="C1628" s="5" t="s">
        <v>891</v>
      </c>
      <c r="D1628" s="5" t="s">
        <v>6945</v>
      </c>
      <c r="E1628" s="15" t="s">
        <v>4836</v>
      </c>
    </row>
    <row r="1629" spans="1:5">
      <c r="A1629" s="14" t="s">
        <v>4791</v>
      </c>
      <c r="B1629" s="5" t="s">
        <v>4837</v>
      </c>
      <c r="C1629" s="5" t="s">
        <v>4838</v>
      </c>
      <c r="D1629" s="5" t="s">
        <v>6946</v>
      </c>
      <c r="E1629" s="15" t="s">
        <v>4839</v>
      </c>
    </row>
    <row r="1630" spans="1:5">
      <c r="A1630" s="14" t="s">
        <v>4791</v>
      </c>
      <c r="B1630" s="5" t="s">
        <v>4840</v>
      </c>
      <c r="C1630" s="5" t="s">
        <v>4841</v>
      </c>
      <c r="D1630" s="5" t="s">
        <v>6947</v>
      </c>
      <c r="E1630" s="15" t="s">
        <v>4842</v>
      </c>
    </row>
    <row r="1631" spans="1:5">
      <c r="A1631" s="14" t="s">
        <v>4791</v>
      </c>
      <c r="B1631" s="5" t="s">
        <v>4843</v>
      </c>
      <c r="C1631" s="5" t="s">
        <v>4844</v>
      </c>
      <c r="D1631" s="5" t="s">
        <v>6948</v>
      </c>
      <c r="E1631" s="15" t="s">
        <v>4845</v>
      </c>
    </row>
    <row r="1632" spans="1:5">
      <c r="A1632" s="14" t="s">
        <v>4791</v>
      </c>
      <c r="B1632" s="5" t="s">
        <v>4846</v>
      </c>
      <c r="C1632" s="5" t="s">
        <v>4847</v>
      </c>
      <c r="D1632" s="5" t="s">
        <v>6949</v>
      </c>
      <c r="E1632" s="15" t="s">
        <v>4848</v>
      </c>
    </row>
    <row r="1633" spans="1:5">
      <c r="A1633" s="14" t="s">
        <v>4791</v>
      </c>
      <c r="B1633" s="5" t="s">
        <v>4849</v>
      </c>
      <c r="C1633" s="5" t="s">
        <v>4850</v>
      </c>
      <c r="D1633" s="5" t="s">
        <v>6950</v>
      </c>
      <c r="E1633" s="15" t="s">
        <v>4851</v>
      </c>
    </row>
    <row r="1634" spans="1:5">
      <c r="A1634" s="14" t="s">
        <v>4791</v>
      </c>
      <c r="B1634" s="5" t="s">
        <v>4852</v>
      </c>
      <c r="C1634" s="5" t="s">
        <v>4853</v>
      </c>
      <c r="D1634" s="5" t="s">
        <v>6951</v>
      </c>
      <c r="E1634" s="15" t="s">
        <v>4854</v>
      </c>
    </row>
    <row r="1635" spans="1:5">
      <c r="A1635" s="14" t="s">
        <v>4791</v>
      </c>
      <c r="B1635" s="5" t="s">
        <v>4855</v>
      </c>
      <c r="C1635" s="5" t="s">
        <v>4856</v>
      </c>
      <c r="D1635" s="5" t="s">
        <v>6952</v>
      </c>
      <c r="E1635" s="15" t="s">
        <v>4857</v>
      </c>
    </row>
    <row r="1636" spans="1:5">
      <c r="A1636" s="14" t="s">
        <v>4791</v>
      </c>
      <c r="B1636" s="5" t="s">
        <v>1067</v>
      </c>
      <c r="C1636" s="5" t="s">
        <v>1068</v>
      </c>
      <c r="D1636" s="5" t="s">
        <v>6953</v>
      </c>
      <c r="E1636" s="15" t="s">
        <v>4858</v>
      </c>
    </row>
    <row r="1637" spans="1:5">
      <c r="A1637" s="14" t="s">
        <v>4791</v>
      </c>
      <c r="B1637" s="5" t="s">
        <v>4859</v>
      </c>
      <c r="C1637" s="5" t="s">
        <v>4860</v>
      </c>
      <c r="D1637" s="5" t="s">
        <v>6954</v>
      </c>
      <c r="E1637" s="15" t="s">
        <v>4861</v>
      </c>
    </row>
    <row r="1638" spans="1:5">
      <c r="A1638" s="14" t="s">
        <v>4791</v>
      </c>
      <c r="B1638" s="5" t="s">
        <v>2679</v>
      </c>
      <c r="C1638" s="5" t="s">
        <v>2680</v>
      </c>
      <c r="D1638" s="5" t="s">
        <v>6955</v>
      </c>
      <c r="E1638" s="15" t="s">
        <v>4862</v>
      </c>
    </row>
    <row r="1639" spans="1:5">
      <c r="A1639" s="14" t="s">
        <v>4791</v>
      </c>
      <c r="B1639" s="5" t="s">
        <v>4863</v>
      </c>
      <c r="C1639" s="5" t="s">
        <v>4864</v>
      </c>
      <c r="D1639" s="5" t="s">
        <v>6956</v>
      </c>
      <c r="E1639" s="15" t="s">
        <v>4865</v>
      </c>
    </row>
    <row r="1640" spans="1:5">
      <c r="A1640" s="14" t="s">
        <v>4791</v>
      </c>
      <c r="B1640" s="5" t="s">
        <v>4866</v>
      </c>
      <c r="C1640" s="5" t="s">
        <v>4867</v>
      </c>
      <c r="D1640" s="5" t="s">
        <v>6957</v>
      </c>
      <c r="E1640" s="15" t="s">
        <v>4868</v>
      </c>
    </row>
    <row r="1641" spans="1:5">
      <c r="A1641" s="14" t="s">
        <v>4791</v>
      </c>
      <c r="B1641" s="5" t="s">
        <v>4869</v>
      </c>
      <c r="C1641" s="5" t="s">
        <v>4870</v>
      </c>
      <c r="D1641" s="5" t="s">
        <v>6958</v>
      </c>
      <c r="E1641" s="15" t="s">
        <v>4871</v>
      </c>
    </row>
    <row r="1642" spans="1:5">
      <c r="A1642" s="14" t="s">
        <v>4791</v>
      </c>
      <c r="B1642" s="5" t="s">
        <v>4872</v>
      </c>
      <c r="C1642" s="5" t="s">
        <v>4873</v>
      </c>
      <c r="D1642" s="5" t="s">
        <v>6959</v>
      </c>
      <c r="E1642" s="15" t="s">
        <v>4874</v>
      </c>
    </row>
    <row r="1643" spans="1:5">
      <c r="A1643" s="14" t="s">
        <v>4791</v>
      </c>
      <c r="B1643" s="5" t="s">
        <v>4875</v>
      </c>
      <c r="C1643" s="5" t="s">
        <v>4876</v>
      </c>
      <c r="D1643" s="5" t="s">
        <v>6960</v>
      </c>
      <c r="E1643" s="15" t="s">
        <v>4877</v>
      </c>
    </row>
    <row r="1644" spans="1:5">
      <c r="A1644" s="14" t="s">
        <v>4791</v>
      </c>
      <c r="B1644" s="5" t="s">
        <v>4878</v>
      </c>
      <c r="C1644" s="5" t="s">
        <v>4879</v>
      </c>
      <c r="D1644" s="5" t="s">
        <v>6961</v>
      </c>
      <c r="E1644" s="15" t="s">
        <v>4880</v>
      </c>
    </row>
    <row r="1645" spans="1:5">
      <c r="A1645" s="14" t="s">
        <v>4791</v>
      </c>
      <c r="B1645" s="5" t="s">
        <v>4881</v>
      </c>
      <c r="C1645" s="5" t="s">
        <v>4882</v>
      </c>
      <c r="D1645" s="5" t="s">
        <v>6962</v>
      </c>
      <c r="E1645" s="15" t="s">
        <v>4883</v>
      </c>
    </row>
    <row r="1646" spans="1:5">
      <c r="A1646" s="14" t="s">
        <v>4791</v>
      </c>
      <c r="B1646" s="5" t="s">
        <v>4884</v>
      </c>
      <c r="C1646" s="5" t="s">
        <v>4885</v>
      </c>
      <c r="D1646" s="5" t="s">
        <v>6963</v>
      </c>
      <c r="E1646" s="15" t="s">
        <v>4886</v>
      </c>
    </row>
    <row r="1647" spans="1:5">
      <c r="A1647" s="14" t="s">
        <v>4791</v>
      </c>
      <c r="B1647" s="5" t="s">
        <v>4887</v>
      </c>
      <c r="C1647" s="5" t="s">
        <v>4888</v>
      </c>
      <c r="D1647" s="5" t="s">
        <v>6964</v>
      </c>
      <c r="E1647" s="15" t="s">
        <v>4889</v>
      </c>
    </row>
    <row r="1648" spans="1:5">
      <c r="A1648" s="14" t="s">
        <v>4791</v>
      </c>
      <c r="B1648" s="5" t="s">
        <v>4890</v>
      </c>
      <c r="C1648" s="5" t="s">
        <v>4891</v>
      </c>
      <c r="D1648" s="5" t="s">
        <v>6965</v>
      </c>
      <c r="E1648" s="15" t="s">
        <v>4892</v>
      </c>
    </row>
    <row r="1649" spans="1:5">
      <c r="A1649" s="14" t="s">
        <v>4791</v>
      </c>
      <c r="B1649" s="5" t="s">
        <v>4893</v>
      </c>
      <c r="C1649" s="5" t="s">
        <v>4894</v>
      </c>
      <c r="D1649" s="5" t="s">
        <v>6966</v>
      </c>
      <c r="E1649" s="15" t="s">
        <v>4895</v>
      </c>
    </row>
    <row r="1650" spans="1:5">
      <c r="A1650" s="14" t="s">
        <v>4791</v>
      </c>
      <c r="B1650" s="5" t="s">
        <v>4896</v>
      </c>
      <c r="C1650" s="5" t="s">
        <v>4897</v>
      </c>
      <c r="D1650" s="5" t="s">
        <v>6967</v>
      </c>
      <c r="E1650" s="15" t="s">
        <v>4898</v>
      </c>
    </row>
    <row r="1651" spans="1:5">
      <c r="A1651" s="14" t="s">
        <v>4791</v>
      </c>
      <c r="B1651" s="5" t="s">
        <v>4899</v>
      </c>
      <c r="C1651" s="5" t="s">
        <v>4900</v>
      </c>
      <c r="D1651" s="5" t="s">
        <v>6968</v>
      </c>
      <c r="E1651" s="15" t="s">
        <v>4901</v>
      </c>
    </row>
    <row r="1652" spans="1:5">
      <c r="A1652" s="14" t="s">
        <v>4791</v>
      </c>
      <c r="B1652" s="5" t="s">
        <v>4902</v>
      </c>
      <c r="C1652" s="5" t="s">
        <v>4903</v>
      </c>
      <c r="D1652" s="5" t="s">
        <v>6969</v>
      </c>
      <c r="E1652" s="15" t="s">
        <v>4904</v>
      </c>
    </row>
    <row r="1653" spans="1:5">
      <c r="A1653" s="14" t="s">
        <v>4791</v>
      </c>
      <c r="B1653" s="5" t="s">
        <v>4905</v>
      </c>
      <c r="C1653" s="5" t="s">
        <v>4906</v>
      </c>
      <c r="D1653" s="5" t="s">
        <v>6970</v>
      </c>
      <c r="E1653" s="15" t="s">
        <v>4907</v>
      </c>
    </row>
    <row r="1654" spans="1:5">
      <c r="A1654" s="14" t="s">
        <v>4791</v>
      </c>
      <c r="B1654" s="5" t="s">
        <v>4908</v>
      </c>
      <c r="C1654" s="5" t="s">
        <v>4909</v>
      </c>
      <c r="D1654" s="5" t="s">
        <v>6971</v>
      </c>
      <c r="E1654" s="15" t="s">
        <v>4910</v>
      </c>
    </row>
    <row r="1655" spans="1:5">
      <c r="A1655" s="14" t="s">
        <v>4791</v>
      </c>
      <c r="B1655" s="5" t="s">
        <v>4911</v>
      </c>
      <c r="C1655" s="5" t="s">
        <v>4912</v>
      </c>
      <c r="D1655" s="5" t="s">
        <v>6972</v>
      </c>
      <c r="E1655" s="15" t="s">
        <v>4913</v>
      </c>
    </row>
    <row r="1656" spans="1:5">
      <c r="A1656" s="14" t="s">
        <v>4791</v>
      </c>
      <c r="B1656" s="5" t="s">
        <v>4914</v>
      </c>
      <c r="C1656" s="5" t="s">
        <v>4915</v>
      </c>
      <c r="D1656" s="5" t="s">
        <v>6973</v>
      </c>
      <c r="E1656" s="15" t="s">
        <v>4916</v>
      </c>
    </row>
    <row r="1657" spans="1:5">
      <c r="A1657" s="14" t="s">
        <v>4791</v>
      </c>
      <c r="B1657" s="5" t="s">
        <v>4917</v>
      </c>
      <c r="C1657" s="5" t="s">
        <v>4918</v>
      </c>
      <c r="D1657" s="5" t="s">
        <v>6974</v>
      </c>
      <c r="E1657" s="15" t="s">
        <v>4919</v>
      </c>
    </row>
    <row r="1658" spans="1:5">
      <c r="A1658" s="14" t="s">
        <v>4791</v>
      </c>
      <c r="B1658" s="5" t="s">
        <v>4920</v>
      </c>
      <c r="C1658" s="5" t="s">
        <v>4921</v>
      </c>
      <c r="D1658" s="5" t="s">
        <v>6975</v>
      </c>
      <c r="E1658" s="15" t="s">
        <v>4922</v>
      </c>
    </row>
    <row r="1659" spans="1:5" ht="16.5" thickBot="1">
      <c r="A1659" s="14" t="s">
        <v>4791</v>
      </c>
      <c r="B1659" s="5" t="s">
        <v>5316</v>
      </c>
      <c r="C1659" s="5"/>
      <c r="D1659" s="5" t="s">
        <v>5319</v>
      </c>
      <c r="E1659" s="15" t="s">
        <v>5317</v>
      </c>
    </row>
    <row r="1660" spans="1:5" ht="16.5" thickTop="1">
      <c r="A1660" s="12" t="s">
        <v>4923</v>
      </c>
      <c r="B1660" s="4" t="s">
        <v>4924</v>
      </c>
      <c r="C1660" s="4"/>
      <c r="D1660" s="4" t="s">
        <v>6976</v>
      </c>
      <c r="E1660" s="13" t="s">
        <v>4925</v>
      </c>
    </row>
    <row r="1661" spans="1:5">
      <c r="A1661" s="14" t="s">
        <v>4923</v>
      </c>
      <c r="B1661" s="5" t="s">
        <v>4926</v>
      </c>
      <c r="C1661" s="5" t="s">
        <v>4927</v>
      </c>
      <c r="D1661" s="5" t="s">
        <v>6977</v>
      </c>
      <c r="E1661" s="15" t="s">
        <v>4928</v>
      </c>
    </row>
    <row r="1662" spans="1:5">
      <c r="A1662" s="14" t="s">
        <v>4923</v>
      </c>
      <c r="B1662" s="5" t="s">
        <v>4929</v>
      </c>
      <c r="C1662" s="5" t="s">
        <v>4930</v>
      </c>
      <c r="D1662" s="5" t="s">
        <v>6978</v>
      </c>
      <c r="E1662" s="15" t="s">
        <v>4931</v>
      </c>
    </row>
    <row r="1663" spans="1:5">
      <c r="A1663" s="14" t="s">
        <v>4923</v>
      </c>
      <c r="B1663" s="5" t="s">
        <v>4932</v>
      </c>
      <c r="C1663" s="5" t="s">
        <v>4933</v>
      </c>
      <c r="D1663" s="5" t="s">
        <v>6979</v>
      </c>
      <c r="E1663" s="15" t="s">
        <v>4934</v>
      </c>
    </row>
    <row r="1664" spans="1:5">
      <c r="A1664" s="14" t="s">
        <v>4923</v>
      </c>
      <c r="B1664" s="5" t="s">
        <v>4935</v>
      </c>
      <c r="C1664" s="5" t="s">
        <v>4936</v>
      </c>
      <c r="D1664" s="5" t="s">
        <v>6980</v>
      </c>
      <c r="E1664" s="15" t="s">
        <v>4937</v>
      </c>
    </row>
    <row r="1665" spans="1:5">
      <c r="A1665" s="14" t="s">
        <v>4923</v>
      </c>
      <c r="B1665" s="5" t="s">
        <v>4938</v>
      </c>
      <c r="C1665" s="5" t="s">
        <v>4939</v>
      </c>
      <c r="D1665" s="5" t="s">
        <v>6981</v>
      </c>
      <c r="E1665" s="15" t="s">
        <v>4940</v>
      </c>
    </row>
    <row r="1666" spans="1:5">
      <c r="A1666" s="14" t="s">
        <v>4923</v>
      </c>
      <c r="B1666" s="5" t="s">
        <v>4941</v>
      </c>
      <c r="C1666" s="5" t="s">
        <v>4942</v>
      </c>
      <c r="D1666" s="5" t="s">
        <v>6982</v>
      </c>
      <c r="E1666" s="15" t="s">
        <v>4943</v>
      </c>
    </row>
    <row r="1667" spans="1:5">
      <c r="A1667" s="14" t="s">
        <v>4923</v>
      </c>
      <c r="B1667" s="5" t="s">
        <v>4944</v>
      </c>
      <c r="C1667" s="5" t="s">
        <v>4945</v>
      </c>
      <c r="D1667" s="5" t="s">
        <v>6983</v>
      </c>
      <c r="E1667" s="15" t="s">
        <v>4946</v>
      </c>
    </row>
    <row r="1668" spans="1:5">
      <c r="A1668" s="14" t="s">
        <v>4923</v>
      </c>
      <c r="B1668" s="5" t="s">
        <v>4947</v>
      </c>
      <c r="C1668" s="5" t="s">
        <v>4948</v>
      </c>
      <c r="D1668" s="5" t="s">
        <v>6984</v>
      </c>
      <c r="E1668" s="15" t="s">
        <v>4949</v>
      </c>
    </row>
    <row r="1669" spans="1:5">
      <c r="A1669" s="14" t="s">
        <v>4923</v>
      </c>
      <c r="B1669" s="5" t="s">
        <v>4950</v>
      </c>
      <c r="C1669" s="5" t="s">
        <v>4951</v>
      </c>
      <c r="D1669" s="5" t="s">
        <v>6985</v>
      </c>
      <c r="E1669" s="15" t="s">
        <v>4952</v>
      </c>
    </row>
    <row r="1670" spans="1:5">
      <c r="A1670" s="14" t="s">
        <v>4923</v>
      </c>
      <c r="B1670" s="5" t="s">
        <v>4953</v>
      </c>
      <c r="C1670" s="5" t="s">
        <v>4954</v>
      </c>
      <c r="D1670" s="5" t="s">
        <v>6986</v>
      </c>
      <c r="E1670" s="15" t="s">
        <v>4955</v>
      </c>
    </row>
    <row r="1671" spans="1:5">
      <c r="A1671" s="14" t="s">
        <v>4923</v>
      </c>
      <c r="B1671" s="5" t="s">
        <v>4956</v>
      </c>
      <c r="C1671" s="5" t="s">
        <v>4957</v>
      </c>
      <c r="D1671" s="5" t="s">
        <v>6987</v>
      </c>
      <c r="E1671" s="15" t="s">
        <v>4958</v>
      </c>
    </row>
    <row r="1672" spans="1:5">
      <c r="A1672" s="14" t="s">
        <v>4923</v>
      </c>
      <c r="B1672" s="5" t="s">
        <v>4959</v>
      </c>
      <c r="C1672" s="5" t="s">
        <v>4960</v>
      </c>
      <c r="D1672" s="5" t="s">
        <v>6988</v>
      </c>
      <c r="E1672" s="15" t="s">
        <v>4961</v>
      </c>
    </row>
    <row r="1673" spans="1:5">
      <c r="A1673" s="14" t="s">
        <v>4923</v>
      </c>
      <c r="B1673" s="5" t="s">
        <v>4962</v>
      </c>
      <c r="C1673" s="5" t="s">
        <v>4963</v>
      </c>
      <c r="D1673" s="5" t="s">
        <v>6989</v>
      </c>
      <c r="E1673" s="15" t="s">
        <v>4964</v>
      </c>
    </row>
    <row r="1674" spans="1:5">
      <c r="A1674" s="14" t="s">
        <v>4923</v>
      </c>
      <c r="B1674" s="5" t="s">
        <v>4965</v>
      </c>
      <c r="C1674" s="5" t="s">
        <v>4966</v>
      </c>
      <c r="D1674" s="5" t="s">
        <v>6990</v>
      </c>
      <c r="E1674" s="15" t="s">
        <v>4967</v>
      </c>
    </row>
    <row r="1675" spans="1:5">
      <c r="A1675" s="14" t="s">
        <v>4923</v>
      </c>
      <c r="B1675" s="5" t="s">
        <v>4968</v>
      </c>
      <c r="C1675" s="5" t="s">
        <v>4969</v>
      </c>
      <c r="D1675" s="5" t="s">
        <v>6991</v>
      </c>
      <c r="E1675" s="15" t="s">
        <v>4970</v>
      </c>
    </row>
    <row r="1676" spans="1:5">
      <c r="A1676" s="14" t="s">
        <v>4923</v>
      </c>
      <c r="B1676" s="5" t="s">
        <v>4971</v>
      </c>
      <c r="C1676" s="5" t="s">
        <v>4972</v>
      </c>
      <c r="D1676" s="5" t="s">
        <v>6992</v>
      </c>
      <c r="E1676" s="15" t="s">
        <v>4973</v>
      </c>
    </row>
    <row r="1677" spans="1:5">
      <c r="A1677" s="14" t="s">
        <v>4923</v>
      </c>
      <c r="B1677" s="5" t="s">
        <v>4974</v>
      </c>
      <c r="C1677" s="5" t="s">
        <v>4975</v>
      </c>
      <c r="D1677" s="5" t="s">
        <v>6993</v>
      </c>
      <c r="E1677" s="15" t="s">
        <v>4976</v>
      </c>
    </row>
    <row r="1678" spans="1:5" ht="16.5" thickBot="1">
      <c r="A1678" s="14" t="s">
        <v>4923</v>
      </c>
      <c r="B1678" s="5" t="s">
        <v>4977</v>
      </c>
      <c r="C1678" s="5" t="s">
        <v>4978</v>
      </c>
      <c r="D1678" s="5" t="s">
        <v>6994</v>
      </c>
      <c r="E1678" s="15" t="s">
        <v>4979</v>
      </c>
    </row>
    <row r="1679" spans="1:5" ht="16.5" thickTop="1">
      <c r="A1679" s="12" t="s">
        <v>4980</v>
      </c>
      <c r="B1679" s="4" t="s">
        <v>4981</v>
      </c>
      <c r="C1679" s="4"/>
      <c r="D1679" s="4" t="s">
        <v>6995</v>
      </c>
      <c r="E1679" s="13" t="s">
        <v>4982</v>
      </c>
    </row>
    <row r="1680" spans="1:5">
      <c r="A1680" s="14" t="s">
        <v>4980</v>
      </c>
      <c r="B1680" s="5" t="s">
        <v>4983</v>
      </c>
      <c r="C1680" s="5" t="s">
        <v>4984</v>
      </c>
      <c r="D1680" s="5" t="s">
        <v>6996</v>
      </c>
      <c r="E1680" s="15" t="s">
        <v>4985</v>
      </c>
    </row>
    <row r="1681" spans="1:5">
      <c r="A1681" s="14" t="s">
        <v>4980</v>
      </c>
      <c r="B1681" s="5" t="s">
        <v>4986</v>
      </c>
      <c r="C1681" s="5" t="s">
        <v>4987</v>
      </c>
      <c r="D1681" s="5" t="s">
        <v>6997</v>
      </c>
      <c r="E1681" s="15" t="s">
        <v>4988</v>
      </c>
    </row>
    <row r="1682" spans="1:5">
      <c r="A1682" s="14" t="s">
        <v>4980</v>
      </c>
      <c r="B1682" s="5" t="s">
        <v>4989</v>
      </c>
      <c r="C1682" s="5" t="s">
        <v>4990</v>
      </c>
      <c r="D1682" s="5" t="s">
        <v>6998</v>
      </c>
      <c r="E1682" s="15" t="s">
        <v>4991</v>
      </c>
    </row>
    <row r="1683" spans="1:5">
      <c r="A1683" s="14" t="s">
        <v>4980</v>
      </c>
      <c r="B1683" s="5" t="s">
        <v>4992</v>
      </c>
      <c r="C1683" s="5" t="s">
        <v>4993</v>
      </c>
      <c r="D1683" s="5" t="s">
        <v>6999</v>
      </c>
      <c r="E1683" s="15" t="s">
        <v>4994</v>
      </c>
    </row>
    <row r="1684" spans="1:5">
      <c r="A1684" s="14" t="s">
        <v>4980</v>
      </c>
      <c r="B1684" s="5" t="s">
        <v>4995</v>
      </c>
      <c r="C1684" s="5" t="s">
        <v>4996</v>
      </c>
      <c r="D1684" s="5" t="s">
        <v>7000</v>
      </c>
      <c r="E1684" s="15" t="s">
        <v>4997</v>
      </c>
    </row>
    <row r="1685" spans="1:5">
      <c r="A1685" s="14" t="s">
        <v>4980</v>
      </c>
      <c r="B1685" s="5" t="s">
        <v>4998</v>
      </c>
      <c r="C1685" s="5" t="s">
        <v>4999</v>
      </c>
      <c r="D1685" s="5" t="s">
        <v>7001</v>
      </c>
      <c r="E1685" s="15" t="s">
        <v>5000</v>
      </c>
    </row>
    <row r="1686" spans="1:5">
      <c r="A1686" s="14" t="s">
        <v>4980</v>
      </c>
      <c r="B1686" s="5" t="s">
        <v>5001</v>
      </c>
      <c r="C1686" s="5" t="s">
        <v>5002</v>
      </c>
      <c r="D1686" s="5" t="s">
        <v>7002</v>
      </c>
      <c r="E1686" s="15" t="s">
        <v>5003</v>
      </c>
    </row>
    <row r="1687" spans="1:5">
      <c r="A1687" s="14" t="s">
        <v>4980</v>
      </c>
      <c r="B1687" s="5" t="s">
        <v>5004</v>
      </c>
      <c r="C1687" s="5" t="s">
        <v>5005</v>
      </c>
      <c r="D1687" s="5" t="s">
        <v>7003</v>
      </c>
      <c r="E1687" s="15" t="s">
        <v>5006</v>
      </c>
    </row>
    <row r="1688" spans="1:5">
      <c r="A1688" s="14" t="s">
        <v>4980</v>
      </c>
      <c r="B1688" s="5" t="s">
        <v>5007</v>
      </c>
      <c r="C1688" s="5" t="s">
        <v>5008</v>
      </c>
      <c r="D1688" s="5" t="s">
        <v>7004</v>
      </c>
      <c r="E1688" s="15" t="s">
        <v>5009</v>
      </c>
    </row>
    <row r="1689" spans="1:5">
      <c r="A1689" s="14" t="s">
        <v>4980</v>
      </c>
      <c r="B1689" s="5" t="s">
        <v>5010</v>
      </c>
      <c r="C1689" s="5" t="s">
        <v>5011</v>
      </c>
      <c r="D1689" s="5" t="s">
        <v>7005</v>
      </c>
      <c r="E1689" s="15" t="s">
        <v>5012</v>
      </c>
    </row>
    <row r="1690" spans="1:5">
      <c r="A1690" s="14" t="s">
        <v>4980</v>
      </c>
      <c r="B1690" s="5" t="s">
        <v>5013</v>
      </c>
      <c r="C1690" s="5" t="s">
        <v>5014</v>
      </c>
      <c r="D1690" s="5" t="s">
        <v>7006</v>
      </c>
      <c r="E1690" s="15" t="s">
        <v>5015</v>
      </c>
    </row>
    <row r="1691" spans="1:5">
      <c r="A1691" s="14" t="s">
        <v>4980</v>
      </c>
      <c r="B1691" s="5" t="s">
        <v>5016</v>
      </c>
      <c r="C1691" s="5" t="s">
        <v>5017</v>
      </c>
      <c r="D1691" s="5" t="s">
        <v>7007</v>
      </c>
      <c r="E1691" s="15" t="s">
        <v>5018</v>
      </c>
    </row>
    <row r="1692" spans="1:5">
      <c r="A1692" s="14" t="s">
        <v>4980</v>
      </c>
      <c r="B1692" s="5" t="s">
        <v>5019</v>
      </c>
      <c r="C1692" s="5" t="s">
        <v>5020</v>
      </c>
      <c r="D1692" s="5" t="s">
        <v>7008</v>
      </c>
      <c r="E1692" s="15" t="s">
        <v>5021</v>
      </c>
    </row>
    <row r="1693" spans="1:5">
      <c r="A1693" s="14" t="s">
        <v>4980</v>
      </c>
      <c r="B1693" s="5" t="s">
        <v>5022</v>
      </c>
      <c r="C1693" s="5" t="s">
        <v>5023</v>
      </c>
      <c r="D1693" s="5" t="s">
        <v>7009</v>
      </c>
      <c r="E1693" s="15" t="s">
        <v>5024</v>
      </c>
    </row>
    <row r="1694" spans="1:5">
      <c r="A1694" s="14" t="s">
        <v>4980</v>
      </c>
      <c r="B1694" s="5" t="s">
        <v>5025</v>
      </c>
      <c r="C1694" s="5" t="s">
        <v>5026</v>
      </c>
      <c r="D1694" s="5" t="s">
        <v>7010</v>
      </c>
      <c r="E1694" s="15" t="s">
        <v>5027</v>
      </c>
    </row>
    <row r="1695" spans="1:5">
      <c r="A1695" s="14" t="s">
        <v>4980</v>
      </c>
      <c r="B1695" s="5" t="s">
        <v>5028</v>
      </c>
      <c r="C1695" s="5" t="s">
        <v>5029</v>
      </c>
      <c r="D1695" s="5" t="s">
        <v>7011</v>
      </c>
      <c r="E1695" s="15" t="s">
        <v>5030</v>
      </c>
    </row>
    <row r="1696" spans="1:5">
      <c r="A1696" s="14" t="s">
        <v>4980</v>
      </c>
      <c r="B1696" s="5" t="s">
        <v>5031</v>
      </c>
      <c r="C1696" s="5" t="s">
        <v>5032</v>
      </c>
      <c r="D1696" s="5" t="s">
        <v>7012</v>
      </c>
      <c r="E1696" s="15" t="s">
        <v>5033</v>
      </c>
    </row>
    <row r="1697" spans="1:5">
      <c r="A1697" s="14" t="s">
        <v>4980</v>
      </c>
      <c r="B1697" s="5" t="s">
        <v>5034</v>
      </c>
      <c r="C1697" s="5" t="s">
        <v>5035</v>
      </c>
      <c r="D1697" s="5" t="s">
        <v>7013</v>
      </c>
      <c r="E1697" s="15" t="s">
        <v>5036</v>
      </c>
    </row>
    <row r="1698" spans="1:5">
      <c r="A1698" s="14" t="s">
        <v>4980</v>
      </c>
      <c r="B1698" s="5" t="s">
        <v>5037</v>
      </c>
      <c r="C1698" s="5" t="s">
        <v>4470</v>
      </c>
      <c r="D1698" s="5" t="s">
        <v>7014</v>
      </c>
      <c r="E1698" s="15" t="s">
        <v>5038</v>
      </c>
    </row>
    <row r="1699" spans="1:5">
      <c r="A1699" s="14" t="s">
        <v>4980</v>
      </c>
      <c r="B1699" s="5" t="s">
        <v>5039</v>
      </c>
      <c r="C1699" s="5" t="s">
        <v>5040</v>
      </c>
      <c r="D1699" s="5" t="s">
        <v>7015</v>
      </c>
      <c r="E1699" s="15" t="s">
        <v>5041</v>
      </c>
    </row>
    <row r="1700" spans="1:5">
      <c r="A1700" s="14" t="s">
        <v>4980</v>
      </c>
      <c r="B1700" s="5" t="s">
        <v>5042</v>
      </c>
      <c r="C1700" s="5" t="s">
        <v>5043</v>
      </c>
      <c r="D1700" s="5" t="s">
        <v>7016</v>
      </c>
      <c r="E1700" s="15" t="s">
        <v>5044</v>
      </c>
    </row>
    <row r="1701" spans="1:5">
      <c r="A1701" s="14" t="s">
        <v>4980</v>
      </c>
      <c r="B1701" s="5" t="s">
        <v>5045</v>
      </c>
      <c r="C1701" s="5" t="s">
        <v>5046</v>
      </c>
      <c r="D1701" s="5" t="s">
        <v>7017</v>
      </c>
      <c r="E1701" s="15" t="s">
        <v>5047</v>
      </c>
    </row>
    <row r="1702" spans="1:5">
      <c r="A1702" s="14" t="s">
        <v>4980</v>
      </c>
      <c r="B1702" s="5" t="s">
        <v>968</v>
      </c>
      <c r="C1702" s="5" t="s">
        <v>969</v>
      </c>
      <c r="D1702" s="5" t="s">
        <v>7018</v>
      </c>
      <c r="E1702" s="15" t="s">
        <v>5048</v>
      </c>
    </row>
    <row r="1703" spans="1:5">
      <c r="A1703" s="14" t="s">
        <v>4980</v>
      </c>
      <c r="B1703" s="5" t="s">
        <v>5049</v>
      </c>
      <c r="C1703" s="5" t="s">
        <v>5050</v>
      </c>
      <c r="D1703" s="5" t="s">
        <v>7019</v>
      </c>
      <c r="E1703" s="15" t="s">
        <v>5051</v>
      </c>
    </row>
    <row r="1704" spans="1:5">
      <c r="A1704" s="14" t="s">
        <v>4980</v>
      </c>
      <c r="B1704" s="5" t="s">
        <v>5052</v>
      </c>
      <c r="C1704" s="5" t="s">
        <v>5053</v>
      </c>
      <c r="D1704" s="5" t="s">
        <v>7020</v>
      </c>
      <c r="E1704" s="15" t="s">
        <v>5054</v>
      </c>
    </row>
    <row r="1705" spans="1:5" ht="16.5" thickBot="1">
      <c r="A1705" s="14" t="s">
        <v>4980</v>
      </c>
      <c r="B1705" s="5" t="s">
        <v>5055</v>
      </c>
      <c r="C1705" s="5" t="s">
        <v>5056</v>
      </c>
      <c r="D1705" s="5" t="s">
        <v>7021</v>
      </c>
      <c r="E1705" s="15" t="s">
        <v>5057</v>
      </c>
    </row>
    <row r="1706" spans="1:5" ht="16.5" thickTop="1">
      <c r="A1706" s="12" t="s">
        <v>5058</v>
      </c>
      <c r="B1706" s="4" t="s">
        <v>5059</v>
      </c>
      <c r="C1706" s="4"/>
      <c r="D1706" s="4" t="s">
        <v>7022</v>
      </c>
      <c r="E1706" s="13" t="s">
        <v>5060</v>
      </c>
    </row>
    <row r="1707" spans="1:5">
      <c r="A1707" s="14" t="s">
        <v>5058</v>
      </c>
      <c r="B1707" s="5" t="s">
        <v>5061</v>
      </c>
      <c r="C1707" s="5" t="s">
        <v>5062</v>
      </c>
      <c r="D1707" s="5" t="s">
        <v>7023</v>
      </c>
      <c r="E1707" s="15" t="s">
        <v>5063</v>
      </c>
    </row>
    <row r="1708" spans="1:5">
      <c r="A1708" s="14" t="s">
        <v>5058</v>
      </c>
      <c r="B1708" s="5" t="s">
        <v>5064</v>
      </c>
      <c r="C1708" s="5" t="s">
        <v>5065</v>
      </c>
      <c r="D1708" s="5" t="s">
        <v>7024</v>
      </c>
      <c r="E1708" s="15" t="s">
        <v>5066</v>
      </c>
    </row>
    <row r="1709" spans="1:5">
      <c r="A1709" s="14" t="s">
        <v>5058</v>
      </c>
      <c r="B1709" s="5" t="s">
        <v>5067</v>
      </c>
      <c r="C1709" s="5" t="s">
        <v>5068</v>
      </c>
      <c r="D1709" s="5" t="s">
        <v>7025</v>
      </c>
      <c r="E1709" s="15" t="s">
        <v>5069</v>
      </c>
    </row>
    <row r="1710" spans="1:5">
      <c r="A1710" s="14" t="s">
        <v>5058</v>
      </c>
      <c r="B1710" s="5" t="s">
        <v>5070</v>
      </c>
      <c r="C1710" s="5" t="s">
        <v>5071</v>
      </c>
      <c r="D1710" s="5" t="s">
        <v>7026</v>
      </c>
      <c r="E1710" s="15" t="s">
        <v>5072</v>
      </c>
    </row>
    <row r="1711" spans="1:5">
      <c r="A1711" s="14" t="s">
        <v>5058</v>
      </c>
      <c r="B1711" s="5" t="s">
        <v>5073</v>
      </c>
      <c r="C1711" s="5" t="s">
        <v>3467</v>
      </c>
      <c r="D1711" s="5" t="s">
        <v>7027</v>
      </c>
      <c r="E1711" s="15" t="s">
        <v>5074</v>
      </c>
    </row>
    <row r="1712" spans="1:5">
      <c r="A1712" s="14" t="s">
        <v>5058</v>
      </c>
      <c r="B1712" s="5" t="s">
        <v>5075</v>
      </c>
      <c r="C1712" s="5" t="s">
        <v>5076</v>
      </c>
      <c r="D1712" s="5" t="s">
        <v>7028</v>
      </c>
      <c r="E1712" s="15" t="s">
        <v>5077</v>
      </c>
    </row>
    <row r="1713" spans="1:5">
      <c r="A1713" s="14" t="s">
        <v>5058</v>
      </c>
      <c r="B1713" s="5" t="s">
        <v>5078</v>
      </c>
      <c r="C1713" s="5" t="s">
        <v>5079</v>
      </c>
      <c r="D1713" s="5" t="s">
        <v>7029</v>
      </c>
      <c r="E1713" s="15" t="s">
        <v>5080</v>
      </c>
    </row>
    <row r="1714" spans="1:5">
      <c r="A1714" s="14" t="s">
        <v>5058</v>
      </c>
      <c r="B1714" s="5" t="s">
        <v>5081</v>
      </c>
      <c r="C1714" s="5" t="s">
        <v>5082</v>
      </c>
      <c r="D1714" s="5" t="s">
        <v>7030</v>
      </c>
      <c r="E1714" s="15" t="s">
        <v>5083</v>
      </c>
    </row>
    <row r="1715" spans="1:5">
      <c r="A1715" s="14" t="s">
        <v>5058</v>
      </c>
      <c r="B1715" s="5" t="s">
        <v>5084</v>
      </c>
      <c r="C1715" s="5" t="s">
        <v>5085</v>
      </c>
      <c r="D1715" s="5" t="s">
        <v>7031</v>
      </c>
      <c r="E1715" s="15" t="s">
        <v>5086</v>
      </c>
    </row>
    <row r="1716" spans="1:5">
      <c r="A1716" s="14" t="s">
        <v>5058</v>
      </c>
      <c r="B1716" s="5" t="s">
        <v>5087</v>
      </c>
      <c r="C1716" s="5" t="s">
        <v>5088</v>
      </c>
      <c r="D1716" s="5" t="s">
        <v>7032</v>
      </c>
      <c r="E1716" s="15" t="s">
        <v>5089</v>
      </c>
    </row>
    <row r="1717" spans="1:5">
      <c r="A1717" s="14" t="s">
        <v>5058</v>
      </c>
      <c r="B1717" s="5" t="s">
        <v>5090</v>
      </c>
      <c r="C1717" s="5" t="s">
        <v>5091</v>
      </c>
      <c r="D1717" s="5" t="s">
        <v>7033</v>
      </c>
      <c r="E1717" s="15" t="s">
        <v>5092</v>
      </c>
    </row>
    <row r="1718" spans="1:5">
      <c r="A1718" s="14" t="s">
        <v>5058</v>
      </c>
      <c r="B1718" s="5" t="s">
        <v>5093</v>
      </c>
      <c r="C1718" s="5" t="s">
        <v>5094</v>
      </c>
      <c r="D1718" s="5" t="s">
        <v>7034</v>
      </c>
      <c r="E1718" s="15" t="s">
        <v>5095</v>
      </c>
    </row>
    <row r="1719" spans="1:5">
      <c r="A1719" s="14" t="s">
        <v>5058</v>
      </c>
      <c r="B1719" s="5" t="s">
        <v>5096</v>
      </c>
      <c r="C1719" s="5" t="s">
        <v>5097</v>
      </c>
      <c r="D1719" s="5" t="s">
        <v>7035</v>
      </c>
      <c r="E1719" s="15" t="s">
        <v>5098</v>
      </c>
    </row>
    <row r="1720" spans="1:5">
      <c r="A1720" s="14" t="s">
        <v>5058</v>
      </c>
      <c r="B1720" s="5" t="s">
        <v>5099</v>
      </c>
      <c r="C1720" s="5" t="s">
        <v>5100</v>
      </c>
      <c r="D1720" s="5" t="s">
        <v>7036</v>
      </c>
      <c r="E1720" s="15" t="s">
        <v>5101</v>
      </c>
    </row>
    <row r="1721" spans="1:5">
      <c r="A1721" s="14" t="s">
        <v>5058</v>
      </c>
      <c r="B1721" s="5" t="s">
        <v>5102</v>
      </c>
      <c r="C1721" s="5" t="s">
        <v>5103</v>
      </c>
      <c r="D1721" s="5" t="s">
        <v>7037</v>
      </c>
      <c r="E1721" s="15" t="s">
        <v>5104</v>
      </c>
    </row>
    <row r="1722" spans="1:5">
      <c r="A1722" s="14" t="s">
        <v>5058</v>
      </c>
      <c r="B1722" s="5" t="s">
        <v>5105</v>
      </c>
      <c r="C1722" s="5" t="s">
        <v>5106</v>
      </c>
      <c r="D1722" s="5" t="s">
        <v>7038</v>
      </c>
      <c r="E1722" s="15" t="s">
        <v>5107</v>
      </c>
    </row>
    <row r="1723" spans="1:5">
      <c r="A1723" s="14" t="s">
        <v>5058</v>
      </c>
      <c r="B1723" s="5" t="s">
        <v>5108</v>
      </c>
      <c r="C1723" s="5" t="s">
        <v>5109</v>
      </c>
      <c r="D1723" s="5" t="s">
        <v>7039</v>
      </c>
      <c r="E1723" s="15" t="s">
        <v>5110</v>
      </c>
    </row>
    <row r="1724" spans="1:5">
      <c r="A1724" s="14" t="s">
        <v>5058</v>
      </c>
      <c r="B1724" s="5" t="s">
        <v>5111</v>
      </c>
      <c r="C1724" s="5" t="s">
        <v>5112</v>
      </c>
      <c r="D1724" s="5" t="s">
        <v>7040</v>
      </c>
      <c r="E1724" s="15" t="s">
        <v>5113</v>
      </c>
    </row>
    <row r="1725" spans="1:5">
      <c r="A1725" s="14" t="s">
        <v>5058</v>
      </c>
      <c r="B1725" s="5" t="s">
        <v>5114</v>
      </c>
      <c r="C1725" s="5" t="s">
        <v>5115</v>
      </c>
      <c r="D1725" s="5" t="s">
        <v>7041</v>
      </c>
      <c r="E1725" s="15" t="s">
        <v>5116</v>
      </c>
    </row>
    <row r="1726" spans="1:5">
      <c r="A1726" s="14" t="s">
        <v>5058</v>
      </c>
      <c r="B1726" s="5" t="s">
        <v>5117</v>
      </c>
      <c r="C1726" s="5" t="s">
        <v>5118</v>
      </c>
      <c r="D1726" s="5" t="s">
        <v>7042</v>
      </c>
      <c r="E1726" s="15" t="s">
        <v>5119</v>
      </c>
    </row>
    <row r="1727" spans="1:5">
      <c r="A1727" s="14" t="s">
        <v>5058</v>
      </c>
      <c r="B1727" s="5" t="s">
        <v>5120</v>
      </c>
      <c r="C1727" s="5" t="s">
        <v>2100</v>
      </c>
      <c r="D1727" s="5" t="s">
        <v>7043</v>
      </c>
      <c r="E1727" s="15" t="s">
        <v>5121</v>
      </c>
    </row>
    <row r="1728" spans="1:5">
      <c r="A1728" s="14" t="s">
        <v>5058</v>
      </c>
      <c r="B1728" s="5" t="s">
        <v>5122</v>
      </c>
      <c r="C1728" s="5" t="s">
        <v>5123</v>
      </c>
      <c r="D1728" s="5" t="s">
        <v>7044</v>
      </c>
      <c r="E1728" s="15" t="s">
        <v>5124</v>
      </c>
    </row>
    <row r="1729" spans="1:5">
      <c r="A1729" s="14" t="s">
        <v>5058</v>
      </c>
      <c r="B1729" s="5" t="s">
        <v>5125</v>
      </c>
      <c r="C1729" s="5" t="s">
        <v>5126</v>
      </c>
      <c r="D1729" s="5" t="s">
        <v>7045</v>
      </c>
      <c r="E1729" s="15" t="s">
        <v>5127</v>
      </c>
    </row>
    <row r="1730" spans="1:5">
      <c r="A1730" s="14" t="s">
        <v>5058</v>
      </c>
      <c r="B1730" s="5" t="s">
        <v>5128</v>
      </c>
      <c r="C1730" s="5" t="s">
        <v>5129</v>
      </c>
      <c r="D1730" s="5" t="s">
        <v>7046</v>
      </c>
      <c r="E1730" s="15" t="s">
        <v>5130</v>
      </c>
    </row>
    <row r="1731" spans="1:5">
      <c r="A1731" s="14" t="s">
        <v>5058</v>
      </c>
      <c r="B1731" s="5" t="s">
        <v>5131</v>
      </c>
      <c r="C1731" s="5" t="s">
        <v>5132</v>
      </c>
      <c r="D1731" s="5" t="s">
        <v>7047</v>
      </c>
      <c r="E1731" s="15" t="s">
        <v>5133</v>
      </c>
    </row>
    <row r="1732" spans="1:5">
      <c r="A1732" s="14" t="s">
        <v>5058</v>
      </c>
      <c r="B1732" s="5" t="s">
        <v>5134</v>
      </c>
      <c r="C1732" s="5" t="s">
        <v>5135</v>
      </c>
      <c r="D1732" s="5" t="s">
        <v>7048</v>
      </c>
      <c r="E1732" s="15" t="s">
        <v>5136</v>
      </c>
    </row>
    <row r="1733" spans="1:5">
      <c r="A1733" s="14" t="s">
        <v>5058</v>
      </c>
      <c r="B1733" s="5" t="s">
        <v>5137</v>
      </c>
      <c r="C1733" s="5" t="s">
        <v>5138</v>
      </c>
      <c r="D1733" s="5" t="s">
        <v>7049</v>
      </c>
      <c r="E1733" s="15" t="s">
        <v>5139</v>
      </c>
    </row>
    <row r="1734" spans="1:5">
      <c r="A1734" s="14" t="s">
        <v>5058</v>
      </c>
      <c r="B1734" s="5" t="s">
        <v>5140</v>
      </c>
      <c r="C1734" s="5" t="s">
        <v>5141</v>
      </c>
      <c r="D1734" s="5" t="s">
        <v>7050</v>
      </c>
      <c r="E1734" s="15" t="s">
        <v>5142</v>
      </c>
    </row>
    <row r="1735" spans="1:5">
      <c r="A1735" s="14" t="s">
        <v>5058</v>
      </c>
      <c r="B1735" s="5" t="s">
        <v>5143</v>
      </c>
      <c r="C1735" s="5" t="s">
        <v>5144</v>
      </c>
      <c r="D1735" s="5" t="s">
        <v>7051</v>
      </c>
      <c r="E1735" s="15" t="s">
        <v>5145</v>
      </c>
    </row>
    <row r="1736" spans="1:5">
      <c r="A1736" s="14" t="s">
        <v>5058</v>
      </c>
      <c r="B1736" s="5" t="s">
        <v>5146</v>
      </c>
      <c r="C1736" s="5" t="s">
        <v>5147</v>
      </c>
      <c r="D1736" s="5" t="s">
        <v>7052</v>
      </c>
      <c r="E1736" s="15" t="s">
        <v>5148</v>
      </c>
    </row>
    <row r="1737" spans="1:5">
      <c r="A1737" s="14" t="s">
        <v>5058</v>
      </c>
      <c r="B1737" s="5" t="s">
        <v>5149</v>
      </c>
      <c r="C1737" s="5" t="s">
        <v>5150</v>
      </c>
      <c r="D1737" s="5" t="s">
        <v>7053</v>
      </c>
      <c r="E1737" s="15" t="s">
        <v>5151</v>
      </c>
    </row>
    <row r="1738" spans="1:5">
      <c r="A1738" s="14" t="s">
        <v>5058</v>
      </c>
      <c r="B1738" s="5" t="s">
        <v>5152</v>
      </c>
      <c r="C1738" s="5" t="s">
        <v>5153</v>
      </c>
      <c r="D1738" s="5" t="s">
        <v>7054</v>
      </c>
      <c r="E1738" s="15" t="s">
        <v>5154</v>
      </c>
    </row>
    <row r="1739" spans="1:5">
      <c r="A1739" s="14" t="s">
        <v>5058</v>
      </c>
      <c r="B1739" s="5" t="s">
        <v>5155</v>
      </c>
      <c r="C1739" s="5" t="s">
        <v>5156</v>
      </c>
      <c r="D1739" s="5" t="s">
        <v>7055</v>
      </c>
      <c r="E1739" s="15" t="s">
        <v>5157</v>
      </c>
    </row>
    <row r="1740" spans="1:5">
      <c r="A1740" s="14" t="s">
        <v>5058</v>
      </c>
      <c r="B1740" s="5" t="s">
        <v>5158</v>
      </c>
      <c r="C1740" s="5" t="s">
        <v>5159</v>
      </c>
      <c r="D1740" s="5" t="s">
        <v>7056</v>
      </c>
      <c r="E1740" s="15" t="s">
        <v>5160</v>
      </c>
    </row>
    <row r="1741" spans="1:5">
      <c r="A1741" s="14" t="s">
        <v>5058</v>
      </c>
      <c r="B1741" s="5" t="s">
        <v>5161</v>
      </c>
      <c r="C1741" s="5" t="s">
        <v>5162</v>
      </c>
      <c r="D1741" s="5" t="s">
        <v>7057</v>
      </c>
      <c r="E1741" s="15" t="s">
        <v>5163</v>
      </c>
    </row>
    <row r="1742" spans="1:5">
      <c r="A1742" s="14" t="s">
        <v>5058</v>
      </c>
      <c r="B1742" s="5" t="s">
        <v>5164</v>
      </c>
      <c r="C1742" s="5" t="s">
        <v>5165</v>
      </c>
      <c r="D1742" s="5" t="s">
        <v>7058</v>
      </c>
      <c r="E1742" s="15" t="s">
        <v>5166</v>
      </c>
    </row>
    <row r="1743" spans="1:5">
      <c r="A1743" s="14" t="s">
        <v>5058</v>
      </c>
      <c r="B1743" s="5" t="s">
        <v>5167</v>
      </c>
      <c r="C1743" s="5" t="s">
        <v>5168</v>
      </c>
      <c r="D1743" s="5" t="s">
        <v>7059</v>
      </c>
      <c r="E1743" s="15" t="s">
        <v>5169</v>
      </c>
    </row>
    <row r="1744" spans="1:5">
      <c r="A1744" s="14" t="s">
        <v>5058</v>
      </c>
      <c r="B1744" s="5" t="s">
        <v>5170</v>
      </c>
      <c r="C1744" s="5" t="s">
        <v>5171</v>
      </c>
      <c r="D1744" s="5" t="s">
        <v>7060</v>
      </c>
      <c r="E1744" s="15" t="s">
        <v>5172</v>
      </c>
    </row>
    <row r="1745" spans="1:5">
      <c r="A1745" s="14" t="s">
        <v>5058</v>
      </c>
      <c r="B1745" s="5" t="s">
        <v>5173</v>
      </c>
      <c r="C1745" s="5" t="s">
        <v>5174</v>
      </c>
      <c r="D1745" s="5" t="s">
        <v>7061</v>
      </c>
      <c r="E1745" s="15" t="s">
        <v>5175</v>
      </c>
    </row>
    <row r="1746" spans="1:5">
      <c r="A1746" s="14" t="s">
        <v>5058</v>
      </c>
      <c r="B1746" s="5" t="s">
        <v>5176</v>
      </c>
      <c r="C1746" s="5" t="s">
        <v>5177</v>
      </c>
      <c r="D1746" s="5" t="s">
        <v>7062</v>
      </c>
      <c r="E1746" s="15" t="s">
        <v>5178</v>
      </c>
    </row>
    <row r="1747" spans="1:5">
      <c r="A1747" s="14" t="s">
        <v>5058</v>
      </c>
      <c r="B1747" s="5" t="s">
        <v>5179</v>
      </c>
      <c r="C1747" s="5" t="s">
        <v>5180</v>
      </c>
      <c r="D1747" s="5" t="s">
        <v>7063</v>
      </c>
      <c r="E1747" s="15" t="s">
        <v>5181</v>
      </c>
    </row>
    <row r="1748" spans="1:5">
      <c r="A1748" s="14" t="s">
        <v>5058</v>
      </c>
      <c r="B1748" s="5" t="s">
        <v>5182</v>
      </c>
      <c r="C1748" s="5" t="s">
        <v>5183</v>
      </c>
      <c r="D1748" s="5" t="s">
        <v>7064</v>
      </c>
      <c r="E1748" s="15" t="s">
        <v>5184</v>
      </c>
    </row>
    <row r="1749" spans="1:5" ht="16.5" thickBot="1">
      <c r="A1749" s="14" t="s">
        <v>5058</v>
      </c>
      <c r="B1749" s="5" t="s">
        <v>5185</v>
      </c>
      <c r="C1749" s="5" t="s">
        <v>5186</v>
      </c>
      <c r="D1749" s="5" t="s">
        <v>7065</v>
      </c>
      <c r="E1749" s="15" t="s">
        <v>5187</v>
      </c>
    </row>
    <row r="1750" spans="1:5" ht="16.5" thickTop="1">
      <c r="A1750" s="12" t="s">
        <v>5188</v>
      </c>
      <c r="B1750" s="4" t="s">
        <v>5189</v>
      </c>
      <c r="C1750" s="4"/>
      <c r="D1750" s="4" t="s">
        <v>7066</v>
      </c>
      <c r="E1750" s="13" t="s">
        <v>5190</v>
      </c>
    </row>
    <row r="1751" spans="1:5">
      <c r="A1751" s="14" t="s">
        <v>5188</v>
      </c>
      <c r="B1751" s="5" t="s">
        <v>5191</v>
      </c>
      <c r="C1751" s="5" t="s">
        <v>5192</v>
      </c>
      <c r="D1751" s="5" t="s">
        <v>7067</v>
      </c>
      <c r="E1751" s="15" t="s">
        <v>5193</v>
      </c>
    </row>
    <row r="1752" spans="1:5">
      <c r="A1752" s="14" t="s">
        <v>5188</v>
      </c>
      <c r="B1752" s="5" t="s">
        <v>5194</v>
      </c>
      <c r="C1752" s="5" t="s">
        <v>5195</v>
      </c>
      <c r="D1752" s="5" t="s">
        <v>7068</v>
      </c>
      <c r="E1752" s="15" t="s">
        <v>5196</v>
      </c>
    </row>
    <row r="1753" spans="1:5">
      <c r="A1753" s="14" t="s">
        <v>5188</v>
      </c>
      <c r="B1753" s="5" t="s">
        <v>5197</v>
      </c>
      <c r="C1753" s="5" t="s">
        <v>5198</v>
      </c>
      <c r="D1753" s="5" t="s">
        <v>7069</v>
      </c>
      <c r="E1753" s="15" t="s">
        <v>5199</v>
      </c>
    </row>
    <row r="1754" spans="1:5">
      <c r="A1754" s="14" t="s">
        <v>5188</v>
      </c>
      <c r="B1754" s="5" t="s">
        <v>5200</v>
      </c>
      <c r="C1754" s="5" t="s">
        <v>5201</v>
      </c>
      <c r="D1754" s="5" t="s">
        <v>7070</v>
      </c>
      <c r="E1754" s="15" t="s">
        <v>5202</v>
      </c>
    </row>
    <row r="1755" spans="1:5">
      <c r="A1755" s="14" t="s">
        <v>5188</v>
      </c>
      <c r="B1755" s="5" t="s">
        <v>5203</v>
      </c>
      <c r="C1755" s="5" t="s">
        <v>5204</v>
      </c>
      <c r="D1755" s="5" t="s">
        <v>7071</v>
      </c>
      <c r="E1755" s="15" t="s">
        <v>5205</v>
      </c>
    </row>
    <row r="1756" spans="1:5">
      <c r="A1756" s="14" t="s">
        <v>5188</v>
      </c>
      <c r="B1756" s="5" t="s">
        <v>5206</v>
      </c>
      <c r="C1756" s="5" t="s">
        <v>5207</v>
      </c>
      <c r="D1756" s="5" t="s">
        <v>7072</v>
      </c>
      <c r="E1756" s="15" t="s">
        <v>5208</v>
      </c>
    </row>
    <row r="1757" spans="1:5">
      <c r="A1757" s="14" t="s">
        <v>5188</v>
      </c>
      <c r="B1757" s="5" t="s">
        <v>5209</v>
      </c>
      <c r="C1757" s="5" t="s">
        <v>5210</v>
      </c>
      <c r="D1757" s="5" t="s">
        <v>7073</v>
      </c>
      <c r="E1757" s="15" t="s">
        <v>5211</v>
      </c>
    </row>
    <row r="1758" spans="1:5">
      <c r="A1758" s="14" t="s">
        <v>5188</v>
      </c>
      <c r="B1758" s="5" t="s">
        <v>5212</v>
      </c>
      <c r="C1758" s="5" t="s">
        <v>5213</v>
      </c>
      <c r="D1758" s="5" t="s">
        <v>7074</v>
      </c>
      <c r="E1758" s="15" t="s">
        <v>5214</v>
      </c>
    </row>
    <row r="1759" spans="1:5">
      <c r="A1759" s="14" t="s">
        <v>5188</v>
      </c>
      <c r="B1759" s="5" t="s">
        <v>5215</v>
      </c>
      <c r="C1759" s="5" t="s">
        <v>5216</v>
      </c>
      <c r="D1759" s="5" t="s">
        <v>7075</v>
      </c>
      <c r="E1759" s="15" t="s">
        <v>5217</v>
      </c>
    </row>
    <row r="1760" spans="1:5">
      <c r="A1760" s="14" t="s">
        <v>5188</v>
      </c>
      <c r="B1760" s="5" t="s">
        <v>5218</v>
      </c>
      <c r="C1760" s="5" t="s">
        <v>5219</v>
      </c>
      <c r="D1760" s="5" t="s">
        <v>7076</v>
      </c>
      <c r="E1760" s="15" t="s">
        <v>5220</v>
      </c>
    </row>
    <row r="1761" spans="1:5">
      <c r="A1761" s="14" t="s">
        <v>5188</v>
      </c>
      <c r="B1761" s="5" t="s">
        <v>5221</v>
      </c>
      <c r="C1761" s="5" t="s">
        <v>5222</v>
      </c>
      <c r="D1761" s="5" t="s">
        <v>7077</v>
      </c>
      <c r="E1761" s="15" t="s">
        <v>5223</v>
      </c>
    </row>
    <row r="1762" spans="1:5">
      <c r="A1762" s="14" t="s">
        <v>5188</v>
      </c>
      <c r="B1762" s="5" t="s">
        <v>5224</v>
      </c>
      <c r="C1762" s="5" t="s">
        <v>5225</v>
      </c>
      <c r="D1762" s="5" t="s">
        <v>7078</v>
      </c>
      <c r="E1762" s="15" t="s">
        <v>5226</v>
      </c>
    </row>
    <row r="1763" spans="1:5">
      <c r="A1763" s="14" t="s">
        <v>5188</v>
      </c>
      <c r="B1763" s="5" t="s">
        <v>5227</v>
      </c>
      <c r="C1763" s="5" t="s">
        <v>5228</v>
      </c>
      <c r="D1763" s="5" t="s">
        <v>7079</v>
      </c>
      <c r="E1763" s="15" t="s">
        <v>5229</v>
      </c>
    </row>
    <row r="1764" spans="1:5">
      <c r="A1764" s="14" t="s">
        <v>5188</v>
      </c>
      <c r="B1764" s="5" t="s">
        <v>5230</v>
      </c>
      <c r="C1764" s="5" t="s">
        <v>5231</v>
      </c>
      <c r="D1764" s="5" t="s">
        <v>7080</v>
      </c>
      <c r="E1764" s="15" t="s">
        <v>5232</v>
      </c>
    </row>
    <row r="1765" spans="1:5">
      <c r="A1765" s="14" t="s">
        <v>5188</v>
      </c>
      <c r="B1765" s="5" t="s">
        <v>5233</v>
      </c>
      <c r="C1765" s="5" t="s">
        <v>5234</v>
      </c>
      <c r="D1765" s="5" t="s">
        <v>7081</v>
      </c>
      <c r="E1765" s="15" t="s">
        <v>5235</v>
      </c>
    </row>
    <row r="1766" spans="1:5">
      <c r="A1766" s="14" t="s">
        <v>5188</v>
      </c>
      <c r="B1766" s="5" t="s">
        <v>5236</v>
      </c>
      <c r="C1766" s="5" t="s">
        <v>5237</v>
      </c>
      <c r="D1766" s="5" t="s">
        <v>7082</v>
      </c>
      <c r="E1766" s="15" t="s">
        <v>5238</v>
      </c>
    </row>
    <row r="1767" spans="1:5">
      <c r="A1767" s="14" t="s">
        <v>5188</v>
      </c>
      <c r="B1767" s="5" t="s">
        <v>5239</v>
      </c>
      <c r="C1767" s="5" t="s">
        <v>5240</v>
      </c>
      <c r="D1767" s="5" t="s">
        <v>7083</v>
      </c>
      <c r="E1767" s="15" t="s">
        <v>5241</v>
      </c>
    </row>
    <row r="1768" spans="1:5">
      <c r="A1768" s="14" t="s">
        <v>5188</v>
      </c>
      <c r="B1768" s="5" t="s">
        <v>5242</v>
      </c>
      <c r="C1768" s="5" t="s">
        <v>5243</v>
      </c>
      <c r="D1768" s="5" t="s">
        <v>7084</v>
      </c>
      <c r="E1768" s="15" t="s">
        <v>5244</v>
      </c>
    </row>
    <row r="1769" spans="1:5">
      <c r="A1769" s="14" t="s">
        <v>5188</v>
      </c>
      <c r="B1769" s="5" t="s">
        <v>5245</v>
      </c>
      <c r="C1769" s="5" t="s">
        <v>5246</v>
      </c>
      <c r="D1769" s="5" t="s">
        <v>7085</v>
      </c>
      <c r="E1769" s="15" t="s">
        <v>5247</v>
      </c>
    </row>
    <row r="1770" spans="1:5">
      <c r="A1770" s="14" t="s">
        <v>5188</v>
      </c>
      <c r="B1770" s="5" t="s">
        <v>5248</v>
      </c>
      <c r="C1770" s="5" t="s">
        <v>5249</v>
      </c>
      <c r="D1770" s="5" t="s">
        <v>7086</v>
      </c>
      <c r="E1770" s="15" t="s">
        <v>5250</v>
      </c>
    </row>
    <row r="1771" spans="1:5">
      <c r="A1771" s="14" t="s">
        <v>5188</v>
      </c>
      <c r="B1771" s="5" t="s">
        <v>5251</v>
      </c>
      <c r="C1771" s="5" t="s">
        <v>5252</v>
      </c>
      <c r="D1771" s="5" t="s">
        <v>7087</v>
      </c>
      <c r="E1771" s="15" t="s">
        <v>5253</v>
      </c>
    </row>
    <row r="1772" spans="1:5">
      <c r="A1772" s="14" t="s">
        <v>5188</v>
      </c>
      <c r="B1772" s="5" t="s">
        <v>5254</v>
      </c>
      <c r="C1772" s="5" t="s">
        <v>5255</v>
      </c>
      <c r="D1772" s="5" t="s">
        <v>7088</v>
      </c>
      <c r="E1772" s="15" t="s">
        <v>5256</v>
      </c>
    </row>
    <row r="1773" spans="1:5">
      <c r="A1773" s="14" t="s">
        <v>5188</v>
      </c>
      <c r="B1773" s="5" t="s">
        <v>5257</v>
      </c>
      <c r="C1773" s="5" t="s">
        <v>5258</v>
      </c>
      <c r="D1773" s="5" t="s">
        <v>7089</v>
      </c>
      <c r="E1773" s="15" t="s">
        <v>5259</v>
      </c>
    </row>
    <row r="1774" spans="1:5">
      <c r="A1774" s="14" t="s">
        <v>5188</v>
      </c>
      <c r="B1774" s="5" t="s">
        <v>5260</v>
      </c>
      <c r="C1774" s="5" t="s">
        <v>5261</v>
      </c>
      <c r="D1774" s="5" t="s">
        <v>7090</v>
      </c>
      <c r="E1774" s="15" t="s">
        <v>5262</v>
      </c>
    </row>
    <row r="1775" spans="1:5">
      <c r="A1775" s="14" t="s">
        <v>5188</v>
      </c>
      <c r="B1775" s="5" t="s">
        <v>5263</v>
      </c>
      <c r="C1775" s="5" t="s">
        <v>5264</v>
      </c>
      <c r="D1775" s="5" t="s">
        <v>7091</v>
      </c>
      <c r="E1775" s="15" t="s">
        <v>5265</v>
      </c>
    </row>
    <row r="1776" spans="1:5">
      <c r="A1776" s="14" t="s">
        <v>5188</v>
      </c>
      <c r="B1776" s="5" t="s">
        <v>5266</v>
      </c>
      <c r="C1776" s="5" t="s">
        <v>5267</v>
      </c>
      <c r="D1776" s="5" t="s">
        <v>7092</v>
      </c>
      <c r="E1776" s="15" t="s">
        <v>5268</v>
      </c>
    </row>
    <row r="1777" spans="1:5">
      <c r="A1777" s="14" t="s">
        <v>5188</v>
      </c>
      <c r="B1777" s="5" t="s">
        <v>5269</v>
      </c>
      <c r="C1777" s="5" t="s">
        <v>5270</v>
      </c>
      <c r="D1777" s="5" t="s">
        <v>7093</v>
      </c>
      <c r="E1777" s="15" t="s">
        <v>5271</v>
      </c>
    </row>
    <row r="1778" spans="1:5">
      <c r="A1778" s="14" t="s">
        <v>5188</v>
      </c>
      <c r="B1778" s="5" t="s">
        <v>5272</v>
      </c>
      <c r="C1778" s="5" t="s">
        <v>5273</v>
      </c>
      <c r="D1778" s="5" t="s">
        <v>7094</v>
      </c>
      <c r="E1778" s="15" t="s">
        <v>5274</v>
      </c>
    </row>
    <row r="1779" spans="1:5">
      <c r="A1779" s="14" t="s">
        <v>5188</v>
      </c>
      <c r="B1779" s="5" t="s">
        <v>5275</v>
      </c>
      <c r="C1779" s="5" t="s">
        <v>5276</v>
      </c>
      <c r="D1779" s="5" t="s">
        <v>7095</v>
      </c>
      <c r="E1779" s="15" t="s">
        <v>5277</v>
      </c>
    </row>
    <row r="1780" spans="1:5">
      <c r="A1780" s="14" t="s">
        <v>5188</v>
      </c>
      <c r="B1780" s="5" t="s">
        <v>5278</v>
      </c>
      <c r="C1780" s="5" t="s">
        <v>5279</v>
      </c>
      <c r="D1780" s="5" t="s">
        <v>7096</v>
      </c>
      <c r="E1780" s="15" t="s">
        <v>5280</v>
      </c>
    </row>
    <row r="1781" spans="1:5">
      <c r="A1781" s="14" t="s">
        <v>5188</v>
      </c>
      <c r="B1781" s="5" t="s">
        <v>5281</v>
      </c>
      <c r="C1781" s="5" t="s">
        <v>5282</v>
      </c>
      <c r="D1781" s="5" t="s">
        <v>7097</v>
      </c>
      <c r="E1781" s="15" t="s">
        <v>5283</v>
      </c>
    </row>
    <row r="1782" spans="1:5">
      <c r="A1782" s="14" t="s">
        <v>5188</v>
      </c>
      <c r="B1782" s="5" t="s">
        <v>5284</v>
      </c>
      <c r="C1782" s="5" t="s">
        <v>5285</v>
      </c>
      <c r="D1782" s="5" t="s">
        <v>7098</v>
      </c>
      <c r="E1782" s="15" t="s">
        <v>5286</v>
      </c>
    </row>
    <row r="1783" spans="1:5">
      <c r="A1783" s="14" t="s">
        <v>5188</v>
      </c>
      <c r="B1783" s="5" t="s">
        <v>5287</v>
      </c>
      <c r="C1783" s="5" t="s">
        <v>5288</v>
      </c>
      <c r="D1783" s="5" t="s">
        <v>7099</v>
      </c>
      <c r="E1783" s="15" t="s">
        <v>5289</v>
      </c>
    </row>
    <row r="1784" spans="1:5">
      <c r="A1784" s="14" t="s">
        <v>5188</v>
      </c>
      <c r="B1784" s="5" t="s">
        <v>5290</v>
      </c>
      <c r="C1784" s="5" t="s">
        <v>5291</v>
      </c>
      <c r="D1784" s="5" t="s">
        <v>7100</v>
      </c>
      <c r="E1784" s="15" t="s">
        <v>5292</v>
      </c>
    </row>
    <row r="1785" spans="1:5">
      <c r="A1785" s="14" t="s">
        <v>5188</v>
      </c>
      <c r="B1785" s="5" t="s">
        <v>5293</v>
      </c>
      <c r="C1785" s="5" t="s">
        <v>5294</v>
      </c>
      <c r="D1785" s="5" t="s">
        <v>7101</v>
      </c>
      <c r="E1785" s="15" t="s">
        <v>5295</v>
      </c>
    </row>
    <row r="1786" spans="1:5">
      <c r="A1786" s="14" t="s">
        <v>5188</v>
      </c>
      <c r="B1786" s="5" t="s">
        <v>5296</v>
      </c>
      <c r="C1786" s="5" t="s">
        <v>5297</v>
      </c>
      <c r="D1786" s="5" t="s">
        <v>7102</v>
      </c>
      <c r="E1786" s="15" t="s">
        <v>5298</v>
      </c>
    </row>
    <row r="1787" spans="1:5">
      <c r="A1787" s="14" t="s">
        <v>5188</v>
      </c>
      <c r="B1787" s="5" t="s">
        <v>5299</v>
      </c>
      <c r="C1787" s="5" t="s">
        <v>5300</v>
      </c>
      <c r="D1787" s="5" t="s">
        <v>7103</v>
      </c>
      <c r="E1787" s="15" t="s">
        <v>5301</v>
      </c>
    </row>
    <row r="1788" spans="1:5">
      <c r="A1788" s="14" t="s">
        <v>5188</v>
      </c>
      <c r="B1788" s="5" t="s">
        <v>5302</v>
      </c>
      <c r="C1788" s="5" t="s">
        <v>5303</v>
      </c>
      <c r="D1788" s="5" t="s">
        <v>7104</v>
      </c>
      <c r="E1788" s="15" t="s">
        <v>5304</v>
      </c>
    </row>
    <row r="1789" spans="1:5">
      <c r="A1789" s="14" t="s">
        <v>5188</v>
      </c>
      <c r="B1789" s="5" t="s">
        <v>5305</v>
      </c>
      <c r="C1789" s="5" t="s">
        <v>5306</v>
      </c>
      <c r="D1789" s="5" t="s">
        <v>7105</v>
      </c>
      <c r="E1789" s="15" t="s">
        <v>5307</v>
      </c>
    </row>
    <row r="1790" spans="1:5">
      <c r="A1790" s="14" t="s">
        <v>5188</v>
      </c>
      <c r="B1790" s="5" t="s">
        <v>5308</v>
      </c>
      <c r="C1790" s="5" t="s">
        <v>5309</v>
      </c>
      <c r="D1790" s="5" t="s">
        <v>7106</v>
      </c>
      <c r="E1790" s="15" t="s">
        <v>5310</v>
      </c>
    </row>
    <row r="1791" spans="1:5" ht="16.5" thickBot="1">
      <c r="A1791" s="16" t="s">
        <v>5188</v>
      </c>
      <c r="B1791" s="17" t="s">
        <v>5311</v>
      </c>
      <c r="C1791" s="17" t="s">
        <v>5312</v>
      </c>
      <c r="D1791" s="17" t="s">
        <v>7107</v>
      </c>
      <c r="E1791" s="18" t="s">
        <v>5313</v>
      </c>
    </row>
    <row r="1792" spans="1:5" ht="16.5" thickTop="1"/>
  </sheetData>
  <autoFilter ref="B1:E1791"/>
  <phoneticPr fontId="3"/>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122"/>
  <sheetViews>
    <sheetView topLeftCell="B1" zoomScale="90" zoomScaleNormal="90" zoomScaleSheetLayoutView="140" workbookViewId="0">
      <pane ySplit="3" topLeftCell="A19" activePane="bottomLeft" state="frozen"/>
      <selection pane="bottomLeft" activeCell="C27" sqref="C27"/>
    </sheetView>
  </sheetViews>
  <sheetFormatPr defaultColWidth="9.140625" defaultRowHeight="14.25"/>
  <cols>
    <col min="1" max="1" width="39" style="2" bestFit="1" customWidth="1"/>
    <col min="2" max="2" width="28.85546875" style="2" customWidth="1"/>
    <col min="3" max="3" width="78.42578125" style="1" customWidth="1"/>
    <col min="4" max="4" width="9" style="1" customWidth="1"/>
    <col min="5" max="5" width="60" style="21" customWidth="1"/>
    <col min="6" max="6" width="9.5703125" style="1" customWidth="1"/>
    <col min="7" max="7" width="9.7109375" style="1" bestFit="1" customWidth="1"/>
    <col min="8" max="9" width="9.140625" style="1"/>
    <col min="10" max="16384" width="9.140625" style="2"/>
  </cols>
  <sheetData>
    <row r="1" spans="1:8" ht="15" thickTop="1">
      <c r="A1" s="177" t="s">
        <v>7231</v>
      </c>
      <c r="B1" s="178"/>
      <c r="C1" s="178"/>
      <c r="D1" s="178"/>
      <c r="E1" s="178"/>
    </row>
    <row r="2" spans="1:8" ht="15" thickBot="1">
      <c r="B2" s="19"/>
      <c r="C2" s="20"/>
      <c r="D2" s="23"/>
      <c r="E2" s="22"/>
    </row>
    <row r="3" spans="1:8" ht="15" thickBot="1">
      <c r="A3" s="24" t="s">
        <v>7195</v>
      </c>
      <c r="B3" s="25" t="s">
        <v>7222</v>
      </c>
      <c r="C3" s="26" t="s">
        <v>7223</v>
      </c>
      <c r="D3" s="26" t="s">
        <v>7224</v>
      </c>
      <c r="E3" s="27" t="s">
        <v>7196</v>
      </c>
      <c r="F3" s="2"/>
    </row>
    <row r="4" spans="1:8" ht="15.75">
      <c r="A4" s="28" t="s">
        <v>7183</v>
      </c>
      <c r="B4" s="29" t="s">
        <v>7180</v>
      </c>
      <c r="C4" s="30" t="s">
        <v>7254</v>
      </c>
      <c r="D4" s="30"/>
      <c r="E4" s="31" t="s">
        <v>7185</v>
      </c>
      <c r="F4" s="2"/>
    </row>
    <row r="5" spans="1:8" ht="15.75">
      <c r="A5" s="32"/>
      <c r="B5" s="33" t="s">
        <v>7181</v>
      </c>
      <c r="C5" s="34">
        <v>43922</v>
      </c>
      <c r="D5" s="34"/>
      <c r="E5" s="35" t="s">
        <v>7232</v>
      </c>
      <c r="F5" s="2"/>
    </row>
    <row r="6" spans="1:8" ht="15.75">
      <c r="A6" s="32"/>
      <c r="B6" s="33" t="s">
        <v>7182</v>
      </c>
      <c r="C6" s="34">
        <v>44286</v>
      </c>
      <c r="D6" s="34"/>
      <c r="E6" s="35" t="s">
        <v>7232</v>
      </c>
      <c r="F6" s="2"/>
    </row>
    <row r="7" spans="1:8" ht="15.75">
      <c r="A7" s="32"/>
      <c r="B7" s="33"/>
      <c r="C7" s="36"/>
      <c r="D7" s="36"/>
      <c r="E7" s="37"/>
      <c r="F7" s="2"/>
    </row>
    <row r="8" spans="1:8" ht="16.5" thickBot="1">
      <c r="A8" s="38"/>
      <c r="B8" s="39"/>
      <c r="C8" s="39"/>
      <c r="D8" s="39"/>
      <c r="E8" s="40"/>
      <c r="F8" s="2"/>
      <c r="G8" s="2"/>
      <c r="H8" s="2"/>
    </row>
    <row r="9" spans="1:8" ht="15.75">
      <c r="A9" s="28" t="s">
        <v>1</v>
      </c>
      <c r="B9" s="29" t="s">
        <v>16</v>
      </c>
      <c r="C9" s="29"/>
      <c r="D9" s="29"/>
      <c r="E9" s="41" t="s">
        <v>7234</v>
      </c>
      <c r="F9" s="2"/>
      <c r="G9" s="2"/>
      <c r="H9" s="2"/>
    </row>
    <row r="10" spans="1:8" ht="15.75">
      <c r="A10" s="32"/>
      <c r="B10" s="53" t="s">
        <v>17</v>
      </c>
      <c r="C10" s="33"/>
      <c r="D10" s="33"/>
      <c r="E10" s="35" t="s">
        <v>7234</v>
      </c>
      <c r="F10" s="2"/>
      <c r="G10" s="2"/>
      <c r="H10" s="2"/>
    </row>
    <row r="11" spans="1:8" ht="16.5" thickBot="1">
      <c r="A11" s="38"/>
      <c r="B11" s="54"/>
      <c r="C11" s="39"/>
      <c r="D11" s="39"/>
      <c r="E11" s="40"/>
      <c r="F11" s="2"/>
      <c r="H11" s="2"/>
    </row>
    <row r="12" spans="1:8" ht="15.75">
      <c r="A12" s="42" t="s">
        <v>7184</v>
      </c>
      <c r="B12" s="30" t="s">
        <v>18</v>
      </c>
      <c r="C12" s="30" t="s">
        <v>7176</v>
      </c>
      <c r="D12" s="30"/>
      <c r="E12" s="41" t="s">
        <v>7235</v>
      </c>
      <c r="F12" s="2"/>
      <c r="H12" s="2"/>
    </row>
    <row r="13" spans="1:8" ht="47.25">
      <c r="A13" s="43" t="s">
        <v>7233</v>
      </c>
      <c r="B13" s="52" t="s">
        <v>19</v>
      </c>
      <c r="C13" s="36" t="s">
        <v>7177</v>
      </c>
      <c r="D13" s="36"/>
      <c r="E13" s="35" t="s">
        <v>7235</v>
      </c>
      <c r="F13" s="2"/>
      <c r="H13" s="2"/>
    </row>
    <row r="14" spans="1:8" ht="15.75">
      <c r="A14" s="32"/>
      <c r="B14" s="44"/>
      <c r="C14" s="36"/>
      <c r="D14" s="36"/>
      <c r="E14" s="51" t="s">
        <v>7186</v>
      </c>
      <c r="F14" s="2"/>
      <c r="H14" s="2"/>
    </row>
    <row r="15" spans="1:8" ht="15.75">
      <c r="A15" s="32"/>
      <c r="B15" s="52" t="s">
        <v>17</v>
      </c>
      <c r="C15" s="36" t="s">
        <v>7178</v>
      </c>
      <c r="D15" s="36"/>
      <c r="E15" s="37" t="s">
        <v>7236</v>
      </c>
      <c r="F15" s="2"/>
      <c r="H15" s="2"/>
    </row>
    <row r="16" spans="1:8" ht="16.5" thickBot="1">
      <c r="A16" s="38"/>
      <c r="B16" s="54"/>
      <c r="C16" s="39"/>
      <c r="D16" s="39"/>
      <c r="E16" s="55" t="s">
        <v>7237</v>
      </c>
      <c r="F16" s="2"/>
      <c r="H16" s="2"/>
    </row>
    <row r="17" spans="1:8" ht="47.25">
      <c r="A17" s="42" t="s">
        <v>7226</v>
      </c>
      <c r="B17" s="30" t="s">
        <v>7176</v>
      </c>
      <c r="C17" s="30" t="s">
        <v>7</v>
      </c>
      <c r="D17" s="30"/>
      <c r="E17" s="41" t="s">
        <v>7234</v>
      </c>
      <c r="F17" s="2"/>
      <c r="H17" s="2"/>
    </row>
    <row r="18" spans="1:8" ht="47.25">
      <c r="A18" s="57" t="s">
        <v>7225</v>
      </c>
      <c r="B18" s="36" t="s">
        <v>7176</v>
      </c>
      <c r="C18" s="36" t="s">
        <v>8</v>
      </c>
      <c r="D18" s="36"/>
      <c r="E18" s="35" t="s">
        <v>7234</v>
      </c>
      <c r="H18" s="2"/>
    </row>
    <row r="19" spans="1:8" ht="15.75">
      <c r="A19" s="32"/>
      <c r="B19" s="36" t="s">
        <v>7176</v>
      </c>
      <c r="C19" s="36" t="s">
        <v>9</v>
      </c>
      <c r="D19" s="36"/>
      <c r="E19" s="35" t="s">
        <v>7234</v>
      </c>
      <c r="H19" s="2"/>
    </row>
    <row r="20" spans="1:8" ht="15.75">
      <c r="A20" s="32"/>
      <c r="B20" s="36" t="s">
        <v>7176</v>
      </c>
      <c r="C20" s="36"/>
      <c r="D20" s="36"/>
      <c r="E20" s="37" t="s">
        <v>7187</v>
      </c>
    </row>
    <row r="21" spans="1:8" ht="47.25">
      <c r="A21" s="32"/>
      <c r="B21" s="36" t="s">
        <v>7177</v>
      </c>
      <c r="C21" s="36" t="s">
        <v>10</v>
      </c>
      <c r="D21" s="36"/>
      <c r="E21" s="35" t="s">
        <v>7234</v>
      </c>
    </row>
    <row r="22" spans="1:8" ht="31.5">
      <c r="A22" s="32"/>
      <c r="B22" s="36" t="s">
        <v>7177</v>
      </c>
      <c r="C22" s="36" t="s">
        <v>11</v>
      </c>
      <c r="D22" s="36"/>
      <c r="E22" s="35" t="s">
        <v>7234</v>
      </c>
    </row>
    <row r="23" spans="1:8" ht="31.5">
      <c r="A23" s="32"/>
      <c r="B23" s="36" t="s">
        <v>7177</v>
      </c>
      <c r="C23" s="36" t="s">
        <v>12</v>
      </c>
      <c r="D23" s="36"/>
      <c r="E23" s="35" t="s">
        <v>7234</v>
      </c>
    </row>
    <row r="24" spans="1:8" ht="31.5">
      <c r="A24" s="32"/>
      <c r="B24" s="36" t="s">
        <v>7177</v>
      </c>
      <c r="C24" s="36" t="s">
        <v>13</v>
      </c>
      <c r="D24" s="36"/>
      <c r="E24" s="35" t="s">
        <v>7234</v>
      </c>
    </row>
    <row r="25" spans="1:8" ht="15.75">
      <c r="A25" s="32"/>
      <c r="B25" s="36" t="s">
        <v>7177</v>
      </c>
      <c r="C25" s="36" t="s">
        <v>7264</v>
      </c>
      <c r="D25" s="36"/>
      <c r="E25" s="35" t="s">
        <v>7234</v>
      </c>
    </row>
    <row r="26" spans="1:8" ht="47.25">
      <c r="A26" s="32"/>
      <c r="B26" s="36" t="s">
        <v>7177</v>
      </c>
      <c r="C26" s="36" t="s">
        <v>7271</v>
      </c>
      <c r="D26" s="36"/>
      <c r="E26" s="35" t="s">
        <v>7234</v>
      </c>
    </row>
    <row r="27" spans="1:8" ht="31.5">
      <c r="A27" s="32"/>
      <c r="B27" s="36" t="s">
        <v>7178</v>
      </c>
      <c r="C27" s="36" t="s">
        <v>20</v>
      </c>
      <c r="D27" s="36">
        <v>1</v>
      </c>
      <c r="E27" s="35" t="s">
        <v>7234</v>
      </c>
    </row>
    <row r="28" spans="1:8" ht="15.75">
      <c r="A28" s="32"/>
      <c r="B28" s="36" t="s">
        <v>7178</v>
      </c>
      <c r="C28" s="36" t="s">
        <v>14</v>
      </c>
      <c r="D28" s="36">
        <v>2</v>
      </c>
      <c r="E28" s="35" t="s">
        <v>7234</v>
      </c>
    </row>
    <row r="29" spans="1:8" ht="15.75">
      <c r="A29" s="32"/>
      <c r="B29" s="36" t="s">
        <v>7178</v>
      </c>
      <c r="C29" s="36" t="s">
        <v>15</v>
      </c>
      <c r="D29" s="36">
        <v>3</v>
      </c>
      <c r="E29" s="35" t="s">
        <v>7234</v>
      </c>
    </row>
    <row r="30" spans="1:8" ht="16.5" thickBot="1">
      <c r="A30" s="32"/>
      <c r="B30" s="52" t="s">
        <v>7178</v>
      </c>
      <c r="C30" s="52"/>
      <c r="D30" s="52"/>
      <c r="E30" s="59" t="s">
        <v>7187</v>
      </c>
    </row>
    <row r="31" spans="1:8" ht="15.75">
      <c r="A31" s="42" t="s">
        <v>7158</v>
      </c>
      <c r="B31" s="63">
        <v>0.5</v>
      </c>
      <c r="C31" s="30"/>
      <c r="D31" s="30"/>
      <c r="E31" s="31"/>
    </row>
    <row r="32" spans="1:8" ht="15.75">
      <c r="A32" s="32"/>
      <c r="B32" s="46"/>
      <c r="C32" s="36"/>
      <c r="D32" s="36"/>
      <c r="E32" s="37"/>
    </row>
    <row r="33" spans="1:5" ht="16.5" thickBot="1">
      <c r="A33" s="38"/>
      <c r="B33" s="64"/>
      <c r="C33" s="49"/>
      <c r="D33" s="49"/>
      <c r="E33" s="50"/>
    </row>
    <row r="34" spans="1:5" ht="15.75">
      <c r="A34" s="42" t="s">
        <v>7160</v>
      </c>
      <c r="B34" s="61" t="s">
        <v>7161</v>
      </c>
      <c r="C34" s="42" t="s">
        <v>7201</v>
      </c>
      <c r="D34" s="67"/>
      <c r="E34" s="69" t="s">
        <v>7202</v>
      </c>
    </row>
    <row r="35" spans="1:5" ht="15.75">
      <c r="A35" s="32"/>
      <c r="B35" s="47" t="s">
        <v>7162</v>
      </c>
      <c r="C35" s="65" t="s">
        <v>7216</v>
      </c>
      <c r="D35" s="68"/>
      <c r="E35" s="70" t="s">
        <v>7203</v>
      </c>
    </row>
    <row r="36" spans="1:5" ht="15.75">
      <c r="A36" s="32"/>
      <c r="B36" s="47" t="s">
        <v>7163</v>
      </c>
      <c r="C36" s="65" t="s">
        <v>7217</v>
      </c>
      <c r="D36" s="68"/>
      <c r="E36" s="70" t="s">
        <v>7204</v>
      </c>
    </row>
    <row r="37" spans="1:5" ht="15.75">
      <c r="A37" s="32"/>
      <c r="B37" s="47" t="s">
        <v>7164</v>
      </c>
      <c r="C37" s="65"/>
      <c r="D37" s="68"/>
      <c r="E37" s="70" t="s">
        <v>7205</v>
      </c>
    </row>
    <row r="38" spans="1:5" ht="15.75">
      <c r="A38" s="32"/>
      <c r="B38" s="47" t="s">
        <v>7165</v>
      </c>
      <c r="C38" s="65" t="s">
        <v>7239</v>
      </c>
      <c r="D38" s="68"/>
      <c r="E38" s="70" t="s">
        <v>7206</v>
      </c>
    </row>
    <row r="39" spans="1:5" ht="15.75">
      <c r="A39" s="32"/>
      <c r="B39" s="47" t="s">
        <v>7166</v>
      </c>
      <c r="C39" s="65"/>
      <c r="D39" s="68"/>
      <c r="E39" s="70" t="s">
        <v>7207</v>
      </c>
    </row>
    <row r="40" spans="1:5" ht="15.75">
      <c r="A40" s="32"/>
      <c r="B40" s="47" t="s">
        <v>7167</v>
      </c>
      <c r="C40" s="65"/>
      <c r="D40" s="68"/>
      <c r="E40" s="70" t="s">
        <v>7208</v>
      </c>
    </row>
    <row r="41" spans="1:5" ht="15.75">
      <c r="A41" s="32"/>
      <c r="B41" s="47" t="s">
        <v>7168</v>
      </c>
      <c r="C41" s="65"/>
      <c r="D41" s="68"/>
      <c r="E41" s="70" t="s">
        <v>7209</v>
      </c>
    </row>
    <row r="42" spans="1:5" ht="15.75">
      <c r="A42" s="32"/>
      <c r="B42" s="47" t="s">
        <v>7169</v>
      </c>
      <c r="C42" s="65"/>
      <c r="D42" s="68"/>
      <c r="E42" s="70" t="s">
        <v>7210</v>
      </c>
    </row>
    <row r="43" spans="1:5" ht="15.75">
      <c r="A43" s="32"/>
      <c r="B43" s="47" t="s">
        <v>7170</v>
      </c>
      <c r="C43" s="65"/>
      <c r="D43" s="68"/>
      <c r="E43" s="70" t="s">
        <v>7211</v>
      </c>
    </row>
    <row r="44" spans="1:5" ht="15.75">
      <c r="A44" s="32"/>
      <c r="B44" s="47" t="s">
        <v>7171</v>
      </c>
      <c r="C44" s="65"/>
      <c r="D44" s="68"/>
      <c r="E44" s="70" t="s">
        <v>7212</v>
      </c>
    </row>
    <row r="45" spans="1:5" ht="15.75">
      <c r="A45" s="32"/>
      <c r="B45" s="47" t="s">
        <v>7172</v>
      </c>
      <c r="C45" s="65"/>
      <c r="D45" s="68"/>
      <c r="E45" s="70" t="s">
        <v>7213</v>
      </c>
    </row>
    <row r="46" spans="1:5" ht="15.75">
      <c r="A46" s="32"/>
      <c r="B46" s="47" t="s">
        <v>7173</v>
      </c>
      <c r="C46" s="65"/>
      <c r="D46" s="68"/>
      <c r="E46" s="70" t="s">
        <v>7214</v>
      </c>
    </row>
    <row r="47" spans="1:5" ht="15.75">
      <c r="A47" s="32"/>
      <c r="B47" s="47" t="s">
        <v>7174</v>
      </c>
      <c r="C47" s="65"/>
      <c r="D47" s="68"/>
      <c r="E47" s="70" t="s">
        <v>7238</v>
      </c>
    </row>
    <row r="48" spans="1:5" ht="16.5" thickBot="1">
      <c r="A48" s="38"/>
      <c r="B48" s="62" t="s">
        <v>7175</v>
      </c>
      <c r="C48" s="66"/>
      <c r="D48" s="54"/>
      <c r="E48" s="71" t="s">
        <v>7215</v>
      </c>
    </row>
    <row r="49" spans="1:5" ht="15.75">
      <c r="A49" s="28" t="s">
        <v>7188</v>
      </c>
      <c r="B49" s="29"/>
      <c r="C49" s="30"/>
      <c r="D49" s="30"/>
      <c r="E49" s="31"/>
    </row>
    <row r="50" spans="1:5" ht="15.75">
      <c r="A50" s="32"/>
      <c r="B50" s="33"/>
      <c r="C50" s="36"/>
      <c r="D50" s="36"/>
      <c r="E50" s="37"/>
    </row>
    <row r="51" spans="1:5" ht="15.75">
      <c r="A51" s="32"/>
      <c r="B51" s="33"/>
      <c r="C51" s="36"/>
      <c r="D51" s="36"/>
      <c r="E51" s="37"/>
    </row>
    <row r="52" spans="1:5" ht="15.75">
      <c r="A52" s="32"/>
      <c r="B52" s="33"/>
      <c r="C52" s="36"/>
      <c r="D52" s="36"/>
      <c r="E52" s="37"/>
    </row>
    <row r="53" spans="1:5" ht="16.5" thickBot="1">
      <c r="A53" s="32"/>
      <c r="B53" s="53"/>
      <c r="C53" s="52"/>
      <c r="D53" s="52"/>
      <c r="E53" s="59"/>
    </row>
    <row r="54" spans="1:5" ht="15.75">
      <c r="A54" s="28" t="s">
        <v>7189</v>
      </c>
      <c r="B54" s="29"/>
      <c r="C54" s="30"/>
      <c r="D54" s="30"/>
      <c r="E54" s="31"/>
    </row>
    <row r="55" spans="1:5" ht="15.75">
      <c r="A55" s="32"/>
      <c r="B55" s="33"/>
      <c r="C55" s="36"/>
      <c r="D55" s="36"/>
      <c r="E55" s="37"/>
    </row>
    <row r="56" spans="1:5" ht="15.75">
      <c r="A56" s="32"/>
      <c r="B56" s="33"/>
      <c r="C56" s="36"/>
      <c r="D56" s="36"/>
      <c r="E56" s="37"/>
    </row>
    <row r="57" spans="1:5" ht="15.75">
      <c r="A57" s="32"/>
      <c r="B57" s="33"/>
      <c r="C57" s="36"/>
      <c r="D57" s="36"/>
      <c r="E57" s="37"/>
    </row>
    <row r="58" spans="1:5" ht="16.5" thickBot="1">
      <c r="A58" s="38"/>
      <c r="B58" s="39"/>
      <c r="C58" s="49"/>
      <c r="D58" s="49"/>
      <c r="E58" s="50"/>
    </row>
    <row r="59" spans="1:5" ht="15.75">
      <c r="A59" s="28" t="s">
        <v>7240</v>
      </c>
      <c r="B59" s="29"/>
      <c r="C59" s="30" t="s">
        <v>7191</v>
      </c>
      <c r="D59" s="30"/>
      <c r="E59" s="31"/>
    </row>
    <row r="60" spans="1:5" ht="15.75">
      <c r="A60" s="32"/>
      <c r="B60" s="33"/>
      <c r="C60" s="36" t="s">
        <v>7192</v>
      </c>
      <c r="D60" s="36"/>
      <c r="E60" s="37"/>
    </row>
    <row r="61" spans="1:5" ht="15.75">
      <c r="A61" s="32"/>
      <c r="B61" s="33"/>
      <c r="C61" s="36" t="s">
        <v>7193</v>
      </c>
      <c r="D61" s="36"/>
      <c r="E61" s="37"/>
    </row>
    <row r="62" spans="1:5" ht="15.75">
      <c r="A62" s="32"/>
      <c r="B62" s="33"/>
      <c r="C62" s="36" t="s">
        <v>7194</v>
      </c>
      <c r="D62" s="36"/>
      <c r="E62" s="37"/>
    </row>
    <row r="63" spans="1:5" ht="15.75">
      <c r="A63" s="32"/>
      <c r="B63" s="33"/>
      <c r="C63" s="36" t="s">
        <v>7241</v>
      </c>
      <c r="D63" s="36"/>
      <c r="E63" s="37"/>
    </row>
    <row r="64" spans="1:5" ht="15.75">
      <c r="A64" s="32"/>
      <c r="B64" s="33"/>
      <c r="C64" s="36" t="s">
        <v>7242</v>
      </c>
      <c r="D64" s="36"/>
      <c r="E64" s="37"/>
    </row>
    <row r="65" spans="1:5" ht="15.75">
      <c r="A65" s="32"/>
      <c r="B65" s="33"/>
      <c r="C65" s="36" t="s">
        <v>7243</v>
      </c>
      <c r="D65" s="36"/>
      <c r="E65" s="37"/>
    </row>
    <row r="66" spans="1:5" ht="15.75">
      <c r="A66" s="32"/>
      <c r="B66" s="33"/>
      <c r="C66" s="36" t="s">
        <v>7265</v>
      </c>
      <c r="D66" s="36"/>
      <c r="E66" s="37"/>
    </row>
    <row r="67" spans="1:5" ht="15.75">
      <c r="A67" s="32"/>
      <c r="B67" s="33"/>
      <c r="C67" s="36"/>
      <c r="D67" s="36"/>
      <c r="E67" s="37"/>
    </row>
    <row r="68" spans="1:5" ht="15.75">
      <c r="A68" s="32"/>
      <c r="B68" s="33"/>
      <c r="C68" s="36"/>
      <c r="D68" s="36"/>
      <c r="E68" s="37"/>
    </row>
    <row r="69" spans="1:5" ht="15.75">
      <c r="A69" s="32"/>
      <c r="B69" s="33"/>
      <c r="C69" s="36"/>
      <c r="D69" s="36"/>
      <c r="E69" s="37"/>
    </row>
    <row r="70" spans="1:5" ht="15.75">
      <c r="A70" s="32"/>
      <c r="B70" s="33"/>
      <c r="C70" s="36"/>
      <c r="D70" s="36"/>
      <c r="E70" s="37"/>
    </row>
    <row r="71" spans="1:5" ht="16.5" thickBot="1">
      <c r="A71" s="38"/>
      <c r="B71" s="39"/>
      <c r="C71" s="49"/>
      <c r="D71" s="49"/>
      <c r="E71" s="50"/>
    </row>
    <row r="72" spans="1:5" ht="15.75">
      <c r="A72" s="28" t="s">
        <v>7190</v>
      </c>
      <c r="B72" s="29"/>
      <c r="C72" s="30" t="s">
        <v>7258</v>
      </c>
      <c r="D72" s="30"/>
      <c r="E72" s="31"/>
    </row>
    <row r="73" spans="1:5" ht="15.75">
      <c r="A73" s="32"/>
      <c r="B73" s="33"/>
      <c r="C73" s="36" t="s">
        <v>7197</v>
      </c>
      <c r="D73" s="36"/>
      <c r="E73" s="37"/>
    </row>
    <row r="74" spans="1:5" ht="15.75">
      <c r="A74" s="32"/>
      <c r="B74" s="33"/>
      <c r="C74" s="36" t="s">
        <v>7257</v>
      </c>
      <c r="D74" s="36"/>
      <c r="E74" s="37"/>
    </row>
    <row r="75" spans="1:5" ht="31.5">
      <c r="A75" s="32"/>
      <c r="B75" s="33"/>
      <c r="C75" s="36" t="s">
        <v>7220</v>
      </c>
      <c r="D75" s="36"/>
      <c r="E75" s="37"/>
    </row>
    <row r="76" spans="1:5" ht="15.75">
      <c r="A76" s="32"/>
      <c r="B76" s="33"/>
      <c r="C76" s="36" t="s">
        <v>7259</v>
      </c>
      <c r="D76" s="36"/>
      <c r="E76" s="37"/>
    </row>
    <row r="77" spans="1:5" ht="15.75">
      <c r="A77" s="32"/>
      <c r="B77" s="33"/>
      <c r="C77" s="36" t="s">
        <v>7219</v>
      </c>
      <c r="D77" s="36"/>
      <c r="E77" s="37"/>
    </row>
    <row r="78" spans="1:5" ht="15.75">
      <c r="A78" s="32"/>
      <c r="B78" s="33"/>
      <c r="C78" s="36"/>
      <c r="D78" s="36"/>
      <c r="E78" s="37"/>
    </row>
    <row r="79" spans="1:5" ht="15.75">
      <c r="A79" s="32"/>
      <c r="B79" s="33"/>
      <c r="C79" s="36" t="s">
        <v>7198</v>
      </c>
      <c r="D79" s="36"/>
      <c r="E79" s="37"/>
    </row>
    <row r="80" spans="1:5" ht="15.75">
      <c r="A80" s="32"/>
      <c r="B80" s="33"/>
      <c r="C80" s="36"/>
      <c r="D80" s="36"/>
      <c r="E80" s="37"/>
    </row>
    <row r="81" spans="1:5" ht="15.75">
      <c r="A81" s="32"/>
      <c r="B81" s="33"/>
      <c r="C81" s="36"/>
      <c r="D81" s="36"/>
      <c r="E81" s="37"/>
    </row>
    <row r="82" spans="1:5" ht="15.75">
      <c r="A82" s="32"/>
      <c r="B82" s="33"/>
      <c r="C82" s="36"/>
      <c r="D82" s="36"/>
      <c r="E82" s="37"/>
    </row>
    <row r="83" spans="1:5" ht="15.75">
      <c r="A83" s="32"/>
      <c r="B83" s="33"/>
      <c r="C83" s="36"/>
      <c r="D83" s="36"/>
      <c r="E83" s="37"/>
    </row>
    <row r="84" spans="1:5" ht="15.75">
      <c r="A84" s="32"/>
      <c r="B84" s="33"/>
      <c r="C84" s="36"/>
      <c r="D84" s="36"/>
      <c r="E84" s="37"/>
    </row>
    <row r="85" spans="1:5" ht="15.75">
      <c r="A85" s="32"/>
      <c r="B85" s="33"/>
      <c r="C85" s="36"/>
      <c r="D85" s="36"/>
      <c r="E85" s="37"/>
    </row>
    <row r="86" spans="1:5" ht="15.75">
      <c r="A86" s="32"/>
      <c r="B86" s="33"/>
      <c r="C86" s="36"/>
      <c r="D86" s="36"/>
      <c r="E86" s="37"/>
    </row>
    <row r="87" spans="1:5" ht="15.75">
      <c r="A87" s="32"/>
      <c r="B87" s="33"/>
      <c r="C87" s="36" t="s">
        <v>7261</v>
      </c>
      <c r="D87" s="36"/>
      <c r="E87" s="37"/>
    </row>
    <row r="88" spans="1:5" ht="15.75">
      <c r="A88" s="32"/>
      <c r="B88" s="33"/>
      <c r="C88" s="36" t="s">
        <v>7218</v>
      </c>
      <c r="D88" s="36"/>
      <c r="E88" s="37"/>
    </row>
    <row r="89" spans="1:5" ht="15.75">
      <c r="A89" s="32"/>
      <c r="B89" s="33"/>
      <c r="C89" s="36" t="s">
        <v>7200</v>
      </c>
      <c r="D89" s="36"/>
      <c r="E89" s="37"/>
    </row>
    <row r="90" spans="1:5" ht="15.75">
      <c r="A90" s="32"/>
      <c r="B90" s="33"/>
      <c r="C90" s="36" t="s">
        <v>7199</v>
      </c>
      <c r="D90" s="36"/>
      <c r="E90" s="37"/>
    </row>
    <row r="91" spans="1:5" ht="15.75">
      <c r="A91" s="32"/>
      <c r="B91" s="33"/>
      <c r="C91" s="36" t="s">
        <v>7244</v>
      </c>
      <c r="D91" s="36"/>
      <c r="E91" s="37"/>
    </row>
    <row r="92" spans="1:5" ht="15.75">
      <c r="A92" s="32"/>
      <c r="B92" s="33"/>
      <c r="C92" s="36" t="s">
        <v>7262</v>
      </c>
      <c r="D92" s="36"/>
      <c r="E92" s="37"/>
    </row>
    <row r="93" spans="1:5" ht="15.75">
      <c r="A93" s="32"/>
      <c r="B93" s="33"/>
      <c r="C93" s="36" t="s">
        <v>7263</v>
      </c>
      <c r="D93" s="36"/>
      <c r="E93" s="37"/>
    </row>
    <row r="94" spans="1:5" ht="15.75">
      <c r="A94" s="32"/>
      <c r="B94" s="33"/>
      <c r="C94" s="36"/>
      <c r="D94" s="36"/>
      <c r="E94" s="37"/>
    </row>
    <row r="95" spans="1:5" ht="15.75">
      <c r="A95" s="32"/>
      <c r="B95" s="33"/>
      <c r="C95" s="36"/>
      <c r="D95" s="36"/>
      <c r="E95" s="37"/>
    </row>
    <row r="96" spans="1:5" ht="16.5" thickBot="1">
      <c r="A96" s="38"/>
      <c r="B96" s="39"/>
      <c r="C96" s="49"/>
      <c r="D96" s="49"/>
      <c r="E96" s="50"/>
    </row>
    <row r="97" spans="1:5" ht="15.75">
      <c r="A97" s="28" t="s">
        <v>7245</v>
      </c>
      <c r="B97" s="29"/>
      <c r="C97" s="30" t="s">
        <v>7246</v>
      </c>
      <c r="D97" s="30"/>
      <c r="E97" s="31"/>
    </row>
    <row r="98" spans="1:5" ht="15.75">
      <c r="A98" s="32"/>
      <c r="B98" s="60"/>
      <c r="C98" s="44" t="s">
        <v>7249</v>
      </c>
      <c r="D98" s="44"/>
      <c r="E98" s="56"/>
    </row>
    <row r="99" spans="1:5" ht="15.75">
      <c r="A99" s="32"/>
      <c r="B99" s="60"/>
      <c r="C99" s="44" t="s">
        <v>7247</v>
      </c>
      <c r="D99" s="44"/>
      <c r="E99" s="56"/>
    </row>
    <row r="100" spans="1:5" ht="15.75">
      <c r="A100" s="32"/>
      <c r="B100" s="60"/>
      <c r="C100" s="44" t="s">
        <v>7248</v>
      </c>
      <c r="D100" s="44"/>
      <c r="E100" s="56"/>
    </row>
    <row r="101" spans="1:5" ht="15.75">
      <c r="A101" s="32"/>
      <c r="B101" s="60"/>
      <c r="C101" s="44" t="s">
        <v>7250</v>
      </c>
      <c r="D101" s="44"/>
      <c r="E101" s="56"/>
    </row>
    <row r="102" spans="1:5" ht="15.75">
      <c r="A102" s="32"/>
      <c r="B102" s="60"/>
      <c r="C102" s="44" t="s">
        <v>7251</v>
      </c>
      <c r="D102" s="44"/>
      <c r="E102" s="56"/>
    </row>
    <row r="103" spans="1:5" ht="15.75">
      <c r="A103" s="32"/>
      <c r="B103" s="60"/>
      <c r="C103" s="44" t="s">
        <v>7252</v>
      </c>
      <c r="D103" s="44"/>
      <c r="E103" s="56"/>
    </row>
    <row r="104" spans="1:5" ht="15.75">
      <c r="A104" s="32"/>
      <c r="B104" s="33"/>
      <c r="C104" s="36"/>
      <c r="D104" s="36"/>
      <c r="E104" s="37"/>
    </row>
    <row r="105" spans="1:5" ht="15.75">
      <c r="A105" s="32"/>
      <c r="B105" s="33"/>
      <c r="C105" s="36"/>
      <c r="D105" s="36"/>
      <c r="E105" s="37"/>
    </row>
    <row r="106" spans="1:5" ht="16.5" thickBot="1">
      <c r="A106" s="38"/>
      <c r="B106" s="39"/>
      <c r="C106" s="49"/>
      <c r="D106" s="49"/>
      <c r="E106" s="50"/>
    </row>
    <row r="107" spans="1:5" ht="31.5">
      <c r="A107" s="58" t="s">
        <v>7228</v>
      </c>
      <c r="B107" s="60">
        <v>1</v>
      </c>
      <c r="C107" s="44" t="s">
        <v>7227</v>
      </c>
      <c r="D107" s="44"/>
      <c r="E107" s="56"/>
    </row>
    <row r="108" spans="1:5" ht="31.5">
      <c r="A108" s="45"/>
      <c r="B108" s="33">
        <v>2</v>
      </c>
      <c r="C108" s="36" t="s">
        <v>7229</v>
      </c>
      <c r="D108" s="36"/>
      <c r="E108" s="37"/>
    </row>
    <row r="109" spans="1:5" ht="15.75">
      <c r="A109" s="45"/>
      <c r="B109" s="33">
        <v>3</v>
      </c>
      <c r="C109" s="36" t="s">
        <v>7230</v>
      </c>
      <c r="D109" s="36"/>
      <c r="E109" s="37"/>
    </row>
    <row r="110" spans="1:5" ht="15.75">
      <c r="A110" s="45"/>
      <c r="B110" s="33"/>
      <c r="C110" s="36"/>
      <c r="D110" s="36"/>
      <c r="E110" s="37"/>
    </row>
    <row r="111" spans="1:5" ht="15.75">
      <c r="A111" s="45"/>
      <c r="B111" s="33"/>
      <c r="C111" s="36"/>
      <c r="D111" s="36"/>
      <c r="E111" s="37"/>
    </row>
    <row r="112" spans="1:5" ht="15.75">
      <c r="A112" s="45"/>
      <c r="B112" s="33"/>
      <c r="C112" s="36"/>
      <c r="D112" s="36"/>
      <c r="E112" s="37"/>
    </row>
    <row r="113" spans="1:5" ht="15.75">
      <c r="A113" s="45"/>
      <c r="B113" s="33"/>
      <c r="C113" s="36"/>
      <c r="D113" s="36"/>
      <c r="E113" s="37"/>
    </row>
    <row r="114" spans="1:5" ht="15.75">
      <c r="A114" s="45"/>
      <c r="B114" s="33"/>
      <c r="C114" s="36"/>
      <c r="D114" s="36"/>
      <c r="E114" s="37"/>
    </row>
    <row r="115" spans="1:5" ht="15.75">
      <c r="A115" s="45"/>
      <c r="B115" s="33"/>
      <c r="C115" s="36"/>
      <c r="D115" s="36"/>
      <c r="E115" s="37"/>
    </row>
    <row r="116" spans="1:5" ht="15.75">
      <c r="A116" s="45"/>
      <c r="B116" s="33"/>
      <c r="C116" s="36"/>
      <c r="D116" s="36"/>
      <c r="E116" s="37"/>
    </row>
    <row r="117" spans="1:5" ht="15.75">
      <c r="A117" s="45"/>
      <c r="B117" s="33"/>
      <c r="C117" s="36"/>
      <c r="D117" s="36"/>
      <c r="E117" s="37"/>
    </row>
    <row r="118" spans="1:5" ht="15.75">
      <c r="A118" s="45"/>
      <c r="B118" s="33"/>
      <c r="C118" s="36"/>
      <c r="D118" s="36"/>
      <c r="E118" s="37"/>
    </row>
    <row r="119" spans="1:5" ht="15.75">
      <c r="A119" s="45"/>
      <c r="B119" s="33"/>
      <c r="C119" s="36"/>
      <c r="D119" s="36"/>
      <c r="E119" s="37"/>
    </row>
    <row r="120" spans="1:5" ht="15.75">
      <c r="A120" s="45"/>
      <c r="B120" s="33"/>
      <c r="C120" s="36"/>
      <c r="D120" s="36"/>
      <c r="E120" s="37"/>
    </row>
    <row r="121" spans="1:5" ht="15.75">
      <c r="A121" s="45"/>
      <c r="B121" s="33"/>
      <c r="C121" s="36"/>
      <c r="D121" s="36"/>
      <c r="E121" s="37"/>
    </row>
    <row r="122" spans="1:5" ht="16.5" thickBot="1">
      <c r="A122" s="48"/>
      <c r="B122" s="39"/>
      <c r="C122" s="49"/>
      <c r="D122" s="49"/>
      <c r="E122" s="50"/>
    </row>
  </sheetData>
  <mergeCells count="1">
    <mergeCell ref="A1:E1"/>
  </mergeCells>
  <phoneticPr fontId="3"/>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3:H34"/>
  <sheetViews>
    <sheetView workbookViewId="0">
      <pane ySplit="3" topLeftCell="A4" activePane="bottomLeft" state="frozen"/>
      <selection pane="bottomLeft" activeCell="F23" sqref="F23"/>
    </sheetView>
  </sheetViews>
  <sheetFormatPr defaultColWidth="9.28515625" defaultRowHeight="15.75"/>
  <cols>
    <col min="1" max="1" width="4.5703125" style="72" bestFit="1" customWidth="1"/>
    <col min="2" max="2" width="8.42578125" style="72" bestFit="1" customWidth="1"/>
    <col min="3" max="3" width="10.7109375" style="72" bestFit="1" customWidth="1"/>
    <col min="4" max="5" width="19.5703125" style="73" bestFit="1" customWidth="1"/>
    <col min="6" max="6" width="24.85546875" style="73" bestFit="1" customWidth="1"/>
    <col min="7" max="7" width="15.28515625" style="72" bestFit="1" customWidth="1"/>
    <col min="8" max="8" width="17.7109375" style="72" bestFit="1" customWidth="1"/>
    <col min="9" max="16384" width="9.28515625" style="72"/>
  </cols>
  <sheetData>
    <row r="3" spans="1:8">
      <c r="A3" s="74"/>
      <c r="B3" s="74"/>
      <c r="C3" s="74" t="s">
        <v>7266</v>
      </c>
      <c r="D3" s="75" t="s">
        <v>7267</v>
      </c>
      <c r="E3" s="75" t="s">
        <v>7268</v>
      </c>
      <c r="F3" s="75" t="s">
        <v>7269</v>
      </c>
      <c r="G3" s="74" t="s">
        <v>7255</v>
      </c>
      <c r="H3" s="74" t="s">
        <v>7270</v>
      </c>
    </row>
    <row r="4" spans="1:8">
      <c r="A4" s="74">
        <v>1</v>
      </c>
      <c r="B4" s="74" t="e">
        <f>#REF!</f>
        <v>#REF!</v>
      </c>
      <c r="C4" s="74" t="e">
        <f>#REF!</f>
        <v>#REF!</v>
      </c>
      <c r="D4" s="75" t="e">
        <f>#REF!</f>
        <v>#REF!</v>
      </c>
      <c r="E4" s="75" t="e">
        <f>#REF!</f>
        <v>#REF!</v>
      </c>
      <c r="F4" s="75" t="e">
        <f>#REF!</f>
        <v>#REF!</v>
      </c>
      <c r="G4" s="76" t="e">
        <f>#REF!</f>
        <v>#REF!</v>
      </c>
      <c r="H4" s="74" t="e">
        <f>#REF!</f>
        <v>#REF!</v>
      </c>
    </row>
    <row r="5" spans="1:8">
      <c r="A5" s="74">
        <v>2</v>
      </c>
      <c r="B5" s="74" t="e">
        <f>#REF!</f>
        <v>#REF!</v>
      </c>
      <c r="C5" s="74" t="e">
        <f>#REF!</f>
        <v>#REF!</v>
      </c>
      <c r="D5" s="75" t="e">
        <f>#REF!</f>
        <v>#REF!</v>
      </c>
      <c r="E5" s="75" t="e">
        <f>#REF!</f>
        <v>#REF!</v>
      </c>
      <c r="F5" s="75" t="e">
        <f>#REF!</f>
        <v>#REF!</v>
      </c>
      <c r="G5" s="76" t="e">
        <f>#REF!</f>
        <v>#REF!</v>
      </c>
      <c r="H5" s="74" t="e">
        <f>#REF!</f>
        <v>#REF!</v>
      </c>
    </row>
    <row r="6" spans="1:8">
      <c r="A6" s="74">
        <v>3</v>
      </c>
      <c r="B6" s="74" t="e">
        <f>#REF!</f>
        <v>#REF!</v>
      </c>
      <c r="C6" s="74" t="e">
        <f>#REF!</f>
        <v>#REF!</v>
      </c>
      <c r="D6" s="75" t="e">
        <f>#REF!</f>
        <v>#REF!</v>
      </c>
      <c r="E6" s="75" t="e">
        <f>#REF!</f>
        <v>#REF!</v>
      </c>
      <c r="F6" s="75" t="e">
        <f>#REF!</f>
        <v>#REF!</v>
      </c>
      <c r="G6" s="76" t="e">
        <f>#REF!</f>
        <v>#REF!</v>
      </c>
      <c r="H6" s="74" t="e">
        <f>#REF!</f>
        <v>#REF!</v>
      </c>
    </row>
    <row r="7" spans="1:8">
      <c r="A7" s="74">
        <v>4</v>
      </c>
      <c r="B7" s="74" t="e">
        <f>#REF!</f>
        <v>#REF!</v>
      </c>
      <c r="C7" s="74" t="e">
        <f>#REF!</f>
        <v>#REF!</v>
      </c>
      <c r="D7" s="75" t="e">
        <f>#REF!</f>
        <v>#REF!</v>
      </c>
      <c r="E7" s="75" t="e">
        <f>#REF!</f>
        <v>#REF!</v>
      </c>
      <c r="F7" s="75" t="e">
        <f>#REF!</f>
        <v>#REF!</v>
      </c>
      <c r="G7" s="76" t="e">
        <f>#REF!</f>
        <v>#REF!</v>
      </c>
      <c r="H7" s="74" t="e">
        <f>#REF!</f>
        <v>#REF!</v>
      </c>
    </row>
    <row r="8" spans="1:8">
      <c r="A8" s="74">
        <v>5</v>
      </c>
      <c r="B8" s="74" t="e">
        <f>#REF!</f>
        <v>#REF!</v>
      </c>
      <c r="C8" s="74" t="e">
        <f>#REF!</f>
        <v>#REF!</v>
      </c>
      <c r="D8" s="75" t="e">
        <f>#REF!</f>
        <v>#REF!</v>
      </c>
      <c r="E8" s="75" t="e">
        <f>#REF!</f>
        <v>#REF!</v>
      </c>
      <c r="F8" s="75" t="e">
        <f>#REF!</f>
        <v>#REF!</v>
      </c>
      <c r="G8" s="76" t="e">
        <f>#REF!</f>
        <v>#REF!</v>
      </c>
      <c r="H8" s="74" t="e">
        <f>#REF!</f>
        <v>#REF!</v>
      </c>
    </row>
    <row r="9" spans="1:8">
      <c r="A9" s="74">
        <v>6</v>
      </c>
      <c r="B9" s="74" t="e">
        <f>#REF!</f>
        <v>#REF!</v>
      </c>
      <c r="C9" s="74" t="e">
        <f>#REF!</f>
        <v>#REF!</v>
      </c>
      <c r="D9" s="75" t="e">
        <f>#REF!</f>
        <v>#REF!</v>
      </c>
      <c r="E9" s="75" t="e">
        <f>#REF!</f>
        <v>#REF!</v>
      </c>
      <c r="F9" s="75" t="e">
        <f>#REF!</f>
        <v>#REF!</v>
      </c>
      <c r="G9" s="76" t="e">
        <f>#REF!</f>
        <v>#REF!</v>
      </c>
      <c r="H9" s="74" t="e">
        <f>#REF!</f>
        <v>#REF!</v>
      </c>
    </row>
    <row r="10" spans="1:8">
      <c r="A10" s="74">
        <v>7</v>
      </c>
      <c r="B10" s="74" t="e">
        <f>#REF!</f>
        <v>#REF!</v>
      </c>
      <c r="C10" s="74" t="e">
        <f>#REF!</f>
        <v>#REF!</v>
      </c>
      <c r="D10" s="75" t="e">
        <f>#REF!</f>
        <v>#REF!</v>
      </c>
      <c r="E10" s="75" t="e">
        <f>#REF!</f>
        <v>#REF!</v>
      </c>
      <c r="F10" s="75" t="e">
        <f>#REF!</f>
        <v>#REF!</v>
      </c>
      <c r="G10" s="76" t="e">
        <f>#REF!</f>
        <v>#REF!</v>
      </c>
      <c r="H10" s="74" t="e">
        <f>#REF!</f>
        <v>#REF!</v>
      </c>
    </row>
    <row r="11" spans="1:8">
      <c r="A11" s="74">
        <v>8</v>
      </c>
      <c r="B11" s="74" t="e">
        <f>#REF!</f>
        <v>#REF!</v>
      </c>
      <c r="C11" s="74" t="e">
        <f>#REF!</f>
        <v>#REF!</v>
      </c>
      <c r="D11" s="75" t="e">
        <f>#REF!</f>
        <v>#REF!</v>
      </c>
      <c r="E11" s="75" t="e">
        <f>#REF!</f>
        <v>#REF!</v>
      </c>
      <c r="F11" s="75" t="e">
        <f>#REF!</f>
        <v>#REF!</v>
      </c>
      <c r="G11" s="76" t="e">
        <f>#REF!</f>
        <v>#REF!</v>
      </c>
      <c r="H11" s="74" t="e">
        <f>#REF!</f>
        <v>#REF!</v>
      </c>
    </row>
    <row r="12" spans="1:8">
      <c r="A12" s="74">
        <v>9</v>
      </c>
      <c r="B12" s="74" t="e">
        <f>#REF!</f>
        <v>#REF!</v>
      </c>
      <c r="C12" s="74" t="e">
        <f>#REF!</f>
        <v>#REF!</v>
      </c>
      <c r="D12" s="75" t="e">
        <f>#REF!</f>
        <v>#REF!</v>
      </c>
      <c r="E12" s="75" t="e">
        <f>#REF!</f>
        <v>#REF!</v>
      </c>
      <c r="F12" s="75" t="e">
        <f>#REF!</f>
        <v>#REF!</v>
      </c>
      <c r="G12" s="76" t="e">
        <f>#REF!</f>
        <v>#REF!</v>
      </c>
      <c r="H12" s="74" t="e">
        <f>#REF!</f>
        <v>#REF!</v>
      </c>
    </row>
    <row r="13" spans="1:8">
      <c r="A13" s="74">
        <v>10</v>
      </c>
      <c r="B13" s="74" t="e">
        <f>#REF!</f>
        <v>#REF!</v>
      </c>
      <c r="C13" s="74" t="e">
        <f>#REF!</f>
        <v>#REF!</v>
      </c>
      <c r="D13" s="75" t="e">
        <f>#REF!</f>
        <v>#REF!</v>
      </c>
      <c r="E13" s="75" t="e">
        <f>#REF!</f>
        <v>#REF!</v>
      </c>
      <c r="F13" s="75" t="e">
        <f>#REF!</f>
        <v>#REF!</v>
      </c>
      <c r="G13" s="76" t="e">
        <f>#REF!</f>
        <v>#REF!</v>
      </c>
      <c r="H13" s="74" t="e">
        <f>#REF!</f>
        <v>#REF!</v>
      </c>
    </row>
    <row r="14" spans="1:8">
      <c r="A14" s="74">
        <v>11</v>
      </c>
      <c r="B14" s="74" t="e">
        <f>#REF!</f>
        <v>#REF!</v>
      </c>
      <c r="C14" s="74" t="e">
        <f>#REF!</f>
        <v>#REF!</v>
      </c>
      <c r="D14" s="75" t="e">
        <f>#REF!</f>
        <v>#REF!</v>
      </c>
      <c r="E14" s="75" t="e">
        <f>#REF!</f>
        <v>#REF!</v>
      </c>
      <c r="F14" s="75" t="e">
        <f>#REF!</f>
        <v>#REF!</v>
      </c>
      <c r="G14" s="76" t="e">
        <f>#REF!</f>
        <v>#REF!</v>
      </c>
      <c r="H14" s="74" t="e">
        <f>#REF!</f>
        <v>#REF!</v>
      </c>
    </row>
    <row r="15" spans="1:8">
      <c r="A15" s="74">
        <v>12</v>
      </c>
      <c r="B15" s="74" t="e">
        <f>#REF!</f>
        <v>#REF!</v>
      </c>
      <c r="C15" s="74" t="e">
        <f>#REF!</f>
        <v>#REF!</v>
      </c>
      <c r="D15" s="75" t="e">
        <f>#REF!</f>
        <v>#REF!</v>
      </c>
      <c r="E15" s="75" t="e">
        <f>#REF!</f>
        <v>#REF!</v>
      </c>
      <c r="F15" s="75" t="e">
        <f>#REF!</f>
        <v>#REF!</v>
      </c>
      <c r="G15" s="76" t="e">
        <f>#REF!</f>
        <v>#REF!</v>
      </c>
      <c r="H15" s="74" t="e">
        <f>#REF!</f>
        <v>#REF!</v>
      </c>
    </row>
    <row r="16" spans="1:8">
      <c r="A16" s="74">
        <v>13</v>
      </c>
      <c r="B16" s="74" t="e">
        <f>#REF!</f>
        <v>#REF!</v>
      </c>
      <c r="C16" s="74" t="e">
        <f>#REF!</f>
        <v>#REF!</v>
      </c>
      <c r="D16" s="75" t="e">
        <f>#REF!</f>
        <v>#REF!</v>
      </c>
      <c r="E16" s="75" t="e">
        <f>#REF!</f>
        <v>#REF!</v>
      </c>
      <c r="F16" s="75" t="e">
        <f>#REF!</f>
        <v>#REF!</v>
      </c>
      <c r="G16" s="76" t="e">
        <f>#REF!</f>
        <v>#REF!</v>
      </c>
      <c r="H16" s="74" t="e">
        <f>#REF!</f>
        <v>#REF!</v>
      </c>
    </row>
    <row r="17" spans="1:8">
      <c r="A17" s="74">
        <v>14</v>
      </c>
      <c r="B17" s="74" t="e">
        <f>#REF!</f>
        <v>#REF!</v>
      </c>
      <c r="C17" s="74" t="e">
        <f>#REF!</f>
        <v>#REF!</v>
      </c>
      <c r="D17" s="75" t="e">
        <f>#REF!</f>
        <v>#REF!</v>
      </c>
      <c r="E17" s="75" t="e">
        <f>#REF!</f>
        <v>#REF!</v>
      </c>
      <c r="F17" s="75" t="e">
        <f>#REF!</f>
        <v>#REF!</v>
      </c>
      <c r="G17" s="76" t="e">
        <f>#REF!</f>
        <v>#REF!</v>
      </c>
      <c r="H17" s="74" t="e">
        <f>#REF!</f>
        <v>#REF!</v>
      </c>
    </row>
    <row r="18" spans="1:8">
      <c r="A18" s="74">
        <v>15</v>
      </c>
      <c r="B18" s="74" t="e">
        <f>#REF!</f>
        <v>#REF!</v>
      </c>
      <c r="C18" s="74" t="e">
        <f>#REF!</f>
        <v>#REF!</v>
      </c>
      <c r="D18" s="75" t="e">
        <f>#REF!</f>
        <v>#REF!</v>
      </c>
      <c r="E18" s="75" t="e">
        <f>#REF!</f>
        <v>#REF!</v>
      </c>
      <c r="F18" s="75" t="e">
        <f>#REF!</f>
        <v>#REF!</v>
      </c>
      <c r="G18" s="76" t="e">
        <f>#REF!</f>
        <v>#REF!</v>
      </c>
      <c r="H18" s="74" t="e">
        <f>#REF!</f>
        <v>#REF!</v>
      </c>
    </row>
    <row r="19" spans="1:8">
      <c r="A19" s="74">
        <v>16</v>
      </c>
      <c r="B19" s="74" t="e">
        <f>#REF!</f>
        <v>#REF!</v>
      </c>
      <c r="C19" s="74" t="e">
        <f>#REF!</f>
        <v>#REF!</v>
      </c>
      <c r="D19" s="75" t="e">
        <f>#REF!</f>
        <v>#REF!</v>
      </c>
      <c r="E19" s="75" t="e">
        <f>#REF!</f>
        <v>#REF!</v>
      </c>
      <c r="F19" s="75" t="e">
        <f>#REF!</f>
        <v>#REF!</v>
      </c>
      <c r="G19" s="76" t="e">
        <f>#REF!</f>
        <v>#REF!</v>
      </c>
      <c r="H19" s="74" t="e">
        <f>#REF!</f>
        <v>#REF!</v>
      </c>
    </row>
    <row r="20" spans="1:8">
      <c r="A20" s="74">
        <v>17</v>
      </c>
      <c r="B20" s="74" t="e">
        <f>#REF!</f>
        <v>#REF!</v>
      </c>
      <c r="C20" s="74" t="e">
        <f>#REF!</f>
        <v>#REF!</v>
      </c>
      <c r="D20" s="75" t="e">
        <f>#REF!</f>
        <v>#REF!</v>
      </c>
      <c r="E20" s="75" t="e">
        <f>#REF!</f>
        <v>#REF!</v>
      </c>
      <c r="F20" s="75" t="e">
        <f>#REF!</f>
        <v>#REF!</v>
      </c>
      <c r="G20" s="76" t="e">
        <f>#REF!</f>
        <v>#REF!</v>
      </c>
      <c r="H20" s="74" t="e">
        <f>#REF!</f>
        <v>#REF!</v>
      </c>
    </row>
    <row r="21" spans="1:8">
      <c r="A21" s="74">
        <v>18</v>
      </c>
      <c r="B21" s="74" t="e">
        <f>#REF!</f>
        <v>#REF!</v>
      </c>
      <c r="C21" s="74" t="e">
        <f>#REF!</f>
        <v>#REF!</v>
      </c>
      <c r="D21" s="75" t="e">
        <f>#REF!</f>
        <v>#REF!</v>
      </c>
      <c r="E21" s="75" t="e">
        <f>#REF!</f>
        <v>#REF!</v>
      </c>
      <c r="F21" s="75" t="e">
        <f>#REF!</f>
        <v>#REF!</v>
      </c>
      <c r="G21" s="76" t="e">
        <f>#REF!</f>
        <v>#REF!</v>
      </c>
      <c r="H21" s="74" t="e">
        <f>#REF!</f>
        <v>#REF!</v>
      </c>
    </row>
    <row r="22" spans="1:8">
      <c r="A22" s="74">
        <v>19</v>
      </c>
      <c r="B22" s="74" t="e">
        <f>#REF!</f>
        <v>#REF!</v>
      </c>
      <c r="C22" s="74" t="e">
        <f>#REF!</f>
        <v>#REF!</v>
      </c>
      <c r="D22" s="75" t="e">
        <f>#REF!</f>
        <v>#REF!</v>
      </c>
      <c r="E22" s="75" t="e">
        <f>#REF!</f>
        <v>#REF!</v>
      </c>
      <c r="F22" s="75" t="e">
        <f>#REF!</f>
        <v>#REF!</v>
      </c>
      <c r="G22" s="76" t="e">
        <f>#REF!</f>
        <v>#REF!</v>
      </c>
      <c r="H22" s="74" t="e">
        <f>#REF!</f>
        <v>#REF!</v>
      </c>
    </row>
    <row r="23" spans="1:8">
      <c r="A23" s="74">
        <v>20</v>
      </c>
      <c r="B23" s="74" t="e">
        <f>#REF!</f>
        <v>#REF!</v>
      </c>
      <c r="C23" s="74" t="e">
        <f>#REF!</f>
        <v>#REF!</v>
      </c>
      <c r="D23" s="75" t="e">
        <f>#REF!</f>
        <v>#REF!</v>
      </c>
      <c r="E23" s="75" t="e">
        <f>#REF!</f>
        <v>#REF!</v>
      </c>
      <c r="F23" s="75" t="e">
        <f>#REF!</f>
        <v>#REF!</v>
      </c>
      <c r="G23" s="76" t="e">
        <f>#REF!</f>
        <v>#REF!</v>
      </c>
      <c r="H23" s="74" t="e">
        <f>#REF!</f>
        <v>#REF!</v>
      </c>
    </row>
    <row r="24" spans="1:8">
      <c r="A24" s="74">
        <v>21</v>
      </c>
      <c r="B24" s="74" t="e">
        <f>#REF!</f>
        <v>#REF!</v>
      </c>
      <c r="C24" s="74" t="e">
        <f>#REF!</f>
        <v>#REF!</v>
      </c>
      <c r="D24" s="75" t="e">
        <f>#REF!</f>
        <v>#REF!</v>
      </c>
      <c r="E24" s="75" t="e">
        <f>#REF!</f>
        <v>#REF!</v>
      </c>
      <c r="F24" s="75" t="e">
        <f>#REF!</f>
        <v>#REF!</v>
      </c>
      <c r="G24" s="76" t="e">
        <f>#REF!</f>
        <v>#REF!</v>
      </c>
      <c r="H24" s="74" t="e">
        <f>#REF!</f>
        <v>#REF!</v>
      </c>
    </row>
    <row r="25" spans="1:8">
      <c r="A25" s="74">
        <v>22</v>
      </c>
      <c r="B25" s="74" t="e">
        <f>#REF!</f>
        <v>#REF!</v>
      </c>
      <c r="C25" s="74" t="e">
        <f>#REF!</f>
        <v>#REF!</v>
      </c>
      <c r="D25" s="75" t="e">
        <f>#REF!</f>
        <v>#REF!</v>
      </c>
      <c r="E25" s="75" t="e">
        <f>#REF!</f>
        <v>#REF!</v>
      </c>
      <c r="F25" s="75" t="e">
        <f>#REF!</f>
        <v>#REF!</v>
      </c>
      <c r="G25" s="76" t="e">
        <f>#REF!</f>
        <v>#REF!</v>
      </c>
      <c r="H25" s="74" t="e">
        <f>#REF!</f>
        <v>#REF!</v>
      </c>
    </row>
    <row r="26" spans="1:8">
      <c r="A26" s="74">
        <v>23</v>
      </c>
      <c r="B26" s="74" t="e">
        <f>#REF!</f>
        <v>#REF!</v>
      </c>
      <c r="C26" s="74" t="e">
        <f>#REF!</f>
        <v>#REF!</v>
      </c>
      <c r="D26" s="75" t="e">
        <f>#REF!</f>
        <v>#REF!</v>
      </c>
      <c r="E26" s="75" t="e">
        <f>#REF!</f>
        <v>#REF!</v>
      </c>
      <c r="F26" s="75" t="e">
        <f>#REF!</f>
        <v>#REF!</v>
      </c>
      <c r="G26" s="76" t="e">
        <f>#REF!</f>
        <v>#REF!</v>
      </c>
      <c r="H26" s="74" t="e">
        <f>#REF!</f>
        <v>#REF!</v>
      </c>
    </row>
    <row r="27" spans="1:8">
      <c r="A27" s="74">
        <v>24</v>
      </c>
      <c r="B27" s="74" t="e">
        <f>#REF!</f>
        <v>#REF!</v>
      </c>
      <c r="C27" s="74" t="e">
        <f>#REF!</f>
        <v>#REF!</v>
      </c>
      <c r="D27" s="75" t="e">
        <f>#REF!</f>
        <v>#REF!</v>
      </c>
      <c r="E27" s="75" t="e">
        <f>#REF!</f>
        <v>#REF!</v>
      </c>
      <c r="F27" s="75" t="e">
        <f>#REF!</f>
        <v>#REF!</v>
      </c>
      <c r="G27" s="76" t="e">
        <f>#REF!</f>
        <v>#REF!</v>
      </c>
      <c r="H27" s="74" t="e">
        <f>#REF!</f>
        <v>#REF!</v>
      </c>
    </row>
    <row r="28" spans="1:8">
      <c r="A28" s="74">
        <v>25</v>
      </c>
      <c r="B28" s="74" t="e">
        <f>#REF!</f>
        <v>#REF!</v>
      </c>
      <c r="C28" s="74" t="e">
        <f>#REF!</f>
        <v>#REF!</v>
      </c>
      <c r="D28" s="75" t="e">
        <f>#REF!</f>
        <v>#REF!</v>
      </c>
      <c r="E28" s="75" t="e">
        <f>#REF!</f>
        <v>#REF!</v>
      </c>
      <c r="F28" s="75" t="e">
        <f>#REF!</f>
        <v>#REF!</v>
      </c>
      <c r="G28" s="76" t="e">
        <f>#REF!</f>
        <v>#REF!</v>
      </c>
      <c r="H28" s="74" t="e">
        <f>#REF!</f>
        <v>#REF!</v>
      </c>
    </row>
    <row r="29" spans="1:8">
      <c r="A29" s="74">
        <v>26</v>
      </c>
      <c r="B29" s="74" t="e">
        <f>#REF!</f>
        <v>#REF!</v>
      </c>
      <c r="C29" s="74" t="e">
        <f>#REF!</f>
        <v>#REF!</v>
      </c>
      <c r="D29" s="75" t="e">
        <f>#REF!</f>
        <v>#REF!</v>
      </c>
      <c r="E29" s="75" t="e">
        <f>#REF!</f>
        <v>#REF!</v>
      </c>
      <c r="F29" s="75" t="e">
        <f>#REF!</f>
        <v>#REF!</v>
      </c>
      <c r="G29" s="76" t="e">
        <f>#REF!</f>
        <v>#REF!</v>
      </c>
      <c r="H29" s="74" t="e">
        <f>#REF!</f>
        <v>#REF!</v>
      </c>
    </row>
    <row r="30" spans="1:8">
      <c r="A30" s="74">
        <v>27</v>
      </c>
      <c r="B30" s="74" t="e">
        <f>#REF!</f>
        <v>#REF!</v>
      </c>
      <c r="C30" s="74" t="e">
        <f>#REF!</f>
        <v>#REF!</v>
      </c>
      <c r="D30" s="75" t="e">
        <f>#REF!</f>
        <v>#REF!</v>
      </c>
      <c r="E30" s="75" t="e">
        <f>#REF!</f>
        <v>#REF!</v>
      </c>
      <c r="F30" s="75" t="e">
        <f>#REF!</f>
        <v>#REF!</v>
      </c>
      <c r="G30" s="76" t="e">
        <f>#REF!</f>
        <v>#REF!</v>
      </c>
      <c r="H30" s="74" t="e">
        <f>#REF!</f>
        <v>#REF!</v>
      </c>
    </row>
    <row r="31" spans="1:8">
      <c r="A31" s="74">
        <v>28</v>
      </c>
      <c r="B31" s="74" t="e">
        <f>#REF!</f>
        <v>#REF!</v>
      </c>
      <c r="C31" s="74" t="e">
        <f>#REF!</f>
        <v>#REF!</v>
      </c>
      <c r="D31" s="75" t="e">
        <f>#REF!</f>
        <v>#REF!</v>
      </c>
      <c r="E31" s="75" t="e">
        <f>#REF!</f>
        <v>#REF!</v>
      </c>
      <c r="F31" s="75" t="e">
        <f>#REF!</f>
        <v>#REF!</v>
      </c>
      <c r="G31" s="76" t="e">
        <f>#REF!</f>
        <v>#REF!</v>
      </c>
      <c r="H31" s="74" t="e">
        <f>#REF!</f>
        <v>#REF!</v>
      </c>
    </row>
    <row r="32" spans="1:8">
      <c r="A32" s="74">
        <v>29</v>
      </c>
      <c r="B32" s="74" t="e">
        <f>#REF!</f>
        <v>#REF!</v>
      </c>
      <c r="C32" s="74" t="e">
        <f>#REF!</f>
        <v>#REF!</v>
      </c>
      <c r="D32" s="75" t="e">
        <f>#REF!</f>
        <v>#REF!</v>
      </c>
      <c r="E32" s="75" t="e">
        <f>#REF!</f>
        <v>#REF!</v>
      </c>
      <c r="F32" s="75" t="e">
        <f>#REF!</f>
        <v>#REF!</v>
      </c>
      <c r="G32" s="76" t="e">
        <f>#REF!</f>
        <v>#REF!</v>
      </c>
      <c r="H32" s="74" t="e">
        <f>#REF!</f>
        <v>#REF!</v>
      </c>
    </row>
    <row r="33" spans="1:8">
      <c r="A33" s="74">
        <v>30</v>
      </c>
      <c r="B33" s="74" t="e">
        <f>#REF!</f>
        <v>#REF!</v>
      </c>
      <c r="C33" s="74" t="e">
        <f>#REF!</f>
        <v>#REF!</v>
      </c>
      <c r="D33" s="75" t="e">
        <f>#REF!</f>
        <v>#REF!</v>
      </c>
      <c r="E33" s="75" t="e">
        <f>#REF!</f>
        <v>#REF!</v>
      </c>
      <c r="F33" s="75" t="e">
        <f>#REF!</f>
        <v>#REF!</v>
      </c>
      <c r="G33" s="76" t="e">
        <f>#REF!</f>
        <v>#REF!</v>
      </c>
      <c r="H33" s="74" t="e">
        <f>#REF!</f>
        <v>#REF!</v>
      </c>
    </row>
    <row r="34" spans="1:8">
      <c r="A34" s="74">
        <v>31</v>
      </c>
      <c r="B34" s="74" t="e">
        <f>#REF!</f>
        <v>#REF!</v>
      </c>
      <c r="C34" s="74" t="e">
        <f>#REF!</f>
        <v>#REF!</v>
      </c>
      <c r="D34" s="75" t="e">
        <f>#REF!</f>
        <v>#REF!</v>
      </c>
      <c r="E34" s="75" t="e">
        <f>#REF!</f>
        <v>#REF!</v>
      </c>
      <c r="F34" s="75" t="e">
        <f>#REF!</f>
        <v>#REF!</v>
      </c>
      <c r="G34" s="76" t="e">
        <f>#REF!</f>
        <v>#REF!</v>
      </c>
      <c r="H34" s="74" t="e">
        <f>#REF!</f>
        <v>#REF!</v>
      </c>
    </row>
  </sheetData>
  <autoFilter ref="A3:H34"/>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14"/>
  <sheetViews>
    <sheetView view="pageBreakPreview" zoomScale="130" zoomScaleNormal="100" zoomScaleSheetLayoutView="130" workbookViewId="0">
      <selection activeCell="A4" sqref="A4"/>
    </sheetView>
  </sheetViews>
  <sheetFormatPr defaultColWidth="9.140625" defaultRowHeight="13.5"/>
  <cols>
    <col min="1" max="1" width="125.5703125" style="147" customWidth="1"/>
    <col min="2" max="16384" width="9.140625" style="147"/>
  </cols>
  <sheetData>
    <row r="1" spans="1:1" ht="18.75">
      <c r="A1" s="149" t="s">
        <v>7417</v>
      </c>
    </row>
    <row r="3" spans="1:1" ht="17.25">
      <c r="A3" s="148" t="s">
        <v>7416</v>
      </c>
    </row>
    <row r="4" spans="1:1" ht="27">
      <c r="A4" s="147" t="s">
        <v>7428</v>
      </c>
    </row>
    <row r="5" spans="1:1" ht="14.25" thickBot="1">
      <c r="A5" s="151" t="s">
        <v>7418</v>
      </c>
    </row>
    <row r="6" spans="1:1" ht="14.25" thickBot="1">
      <c r="A6" s="150" t="s">
        <v>7409</v>
      </c>
    </row>
    <row r="8" spans="1:1" ht="27">
      <c r="A8" s="147" t="s">
        <v>7430</v>
      </c>
    </row>
    <row r="9" spans="1:1" ht="27">
      <c r="A9" s="147" t="s">
        <v>7424</v>
      </c>
    </row>
    <row r="11" spans="1:1">
      <c r="A11" s="147" t="s">
        <v>7427</v>
      </c>
    </row>
    <row r="12" spans="1:1">
      <c r="A12" s="147" t="s">
        <v>7429</v>
      </c>
    </row>
    <row r="14" spans="1:1">
      <c r="A14" s="147" t="s">
        <v>7415</v>
      </c>
    </row>
  </sheetData>
  <phoneticPr fontId="3"/>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リンク先!$C$2:$C$3</xm:f>
          </x14:formula1>
          <xm:sqref>A6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Z150"/>
  <sheetViews>
    <sheetView tabSelected="1" view="pageBreakPreview" zoomScale="115" zoomScaleNormal="120" zoomScaleSheetLayoutView="115" workbookViewId="0">
      <selection activeCell="A2" sqref="A2"/>
    </sheetView>
  </sheetViews>
  <sheetFormatPr defaultColWidth="2.7109375" defaultRowHeight="12" customHeight="1"/>
  <cols>
    <col min="1" max="37" width="2.7109375" style="111"/>
    <col min="38" max="57" width="2.7109375" style="112"/>
    <col min="58" max="74" width="2.7109375" style="112" customWidth="1"/>
    <col min="75" max="75" width="16.140625" style="112" customWidth="1"/>
    <col min="76" max="79" width="16.140625" style="111" customWidth="1"/>
    <col min="80" max="16384" width="2.7109375" style="111"/>
  </cols>
  <sheetData>
    <row r="1" spans="1:78" ht="17.25">
      <c r="A1" s="427" t="s">
        <v>7354</v>
      </c>
      <c r="B1" s="427"/>
      <c r="C1" s="427"/>
      <c r="D1" s="427"/>
      <c r="E1" s="427"/>
      <c r="F1" s="427"/>
      <c r="G1" s="427"/>
      <c r="H1" s="427"/>
      <c r="I1" s="427"/>
      <c r="J1" s="109"/>
      <c r="K1" s="109"/>
      <c r="L1" s="109"/>
      <c r="M1" s="109"/>
      <c r="N1" s="109"/>
      <c r="O1" s="109"/>
      <c r="P1" s="109"/>
      <c r="Q1" s="109"/>
      <c r="R1" s="109"/>
      <c r="S1" s="109"/>
      <c r="T1" s="109"/>
      <c r="U1" s="109"/>
      <c r="V1" s="109"/>
      <c r="W1" s="109"/>
      <c r="X1" s="109"/>
      <c r="Y1" s="109"/>
      <c r="Z1" s="109"/>
      <c r="AA1" s="109"/>
      <c r="AB1" s="109"/>
      <c r="AC1" s="109"/>
      <c r="AD1" s="109"/>
      <c r="AE1" s="109"/>
      <c r="AF1" s="110" t="s">
        <v>5</v>
      </c>
      <c r="AG1" s="428" t="s">
        <v>7441</v>
      </c>
      <c r="AH1" s="429"/>
      <c r="AI1" s="430"/>
      <c r="AJ1" s="109"/>
      <c r="AK1" s="109"/>
      <c r="AL1" s="111"/>
      <c r="AM1" s="252" t="str">
        <f>IF(AG1="","【入力】個票番号を入力してください","")</f>
        <v/>
      </c>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X1" s="112"/>
    </row>
    <row r="2" spans="1:78" ht="12"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11"/>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X2" s="112"/>
    </row>
    <row r="3" spans="1:78" ht="12" customHeight="1">
      <c r="A3" s="109"/>
      <c r="B3" s="431" t="str">
        <f>はじめにお読みください★作成上の注意★!A6</f>
        <v>令和４年度地域少子化対策重点推進交付金</v>
      </c>
      <c r="C3" s="431"/>
      <c r="D3" s="431"/>
      <c r="E3" s="431"/>
      <c r="F3" s="431"/>
      <c r="G3" s="431"/>
      <c r="H3" s="431"/>
      <c r="I3" s="431"/>
      <c r="J3" s="431"/>
      <c r="K3" s="431"/>
      <c r="L3" s="431"/>
      <c r="M3" s="431"/>
      <c r="N3" s="431"/>
      <c r="O3" s="431"/>
      <c r="P3" s="431"/>
      <c r="Q3" s="431"/>
      <c r="R3" s="431"/>
      <c r="S3" s="431"/>
      <c r="T3" s="431"/>
      <c r="U3" s="431"/>
      <c r="V3" s="431"/>
      <c r="W3" s="432" t="s">
        <v>7278</v>
      </c>
      <c r="X3" s="432"/>
      <c r="Y3" s="432"/>
      <c r="Z3" s="432"/>
      <c r="AA3" s="432"/>
      <c r="AB3" s="433" t="s">
        <v>7341</v>
      </c>
      <c r="AC3" s="433"/>
      <c r="AD3" s="433"/>
      <c r="AE3" s="433"/>
      <c r="AF3" s="433"/>
      <c r="AG3" s="433"/>
      <c r="AH3" s="109" t="s">
        <v>5</v>
      </c>
      <c r="AI3" s="109"/>
      <c r="AJ3" s="109"/>
      <c r="AK3" s="114"/>
      <c r="AL3" s="111"/>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X3" s="112"/>
    </row>
    <row r="4" spans="1:78">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11"/>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X4" s="112"/>
    </row>
    <row r="5" spans="1:78" ht="15" customHeight="1">
      <c r="A5" s="109"/>
      <c r="B5" s="109"/>
      <c r="C5" s="109"/>
      <c r="D5" s="109"/>
      <c r="E5" s="109"/>
      <c r="F5" s="109"/>
      <c r="G5" s="109"/>
      <c r="H5" s="109"/>
      <c r="I5" s="109"/>
      <c r="J5" s="109"/>
      <c r="K5" s="109"/>
      <c r="L5" s="109"/>
      <c r="M5" s="109"/>
      <c r="N5" s="455" t="s">
        <v>7273</v>
      </c>
      <c r="O5" s="455"/>
      <c r="P5" s="455"/>
      <c r="Q5" s="455"/>
      <c r="R5" s="455"/>
      <c r="S5" s="455"/>
      <c r="T5" s="456" t="s">
        <v>7442</v>
      </c>
      <c r="U5" s="456"/>
      <c r="V5" s="456"/>
      <c r="W5" s="456"/>
      <c r="X5" s="456"/>
      <c r="Y5" s="456"/>
      <c r="Z5" s="456"/>
      <c r="AA5" s="456"/>
      <c r="AB5" s="457" t="s">
        <v>7157</v>
      </c>
      <c r="AC5" s="457"/>
      <c r="AD5" s="457"/>
      <c r="AE5" s="457"/>
      <c r="AF5" s="458" t="s">
        <v>7440</v>
      </c>
      <c r="AG5" s="458"/>
      <c r="AH5" s="458"/>
      <c r="AI5" s="115" t="s">
        <v>7156</v>
      </c>
      <c r="AJ5" s="109"/>
      <c r="AK5" s="109"/>
      <c r="AL5" s="111"/>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X5" s="112"/>
    </row>
    <row r="6" spans="1:78" ht="12" customHeight="1" thickBot="1">
      <c r="AL6" s="111"/>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X6" s="112"/>
    </row>
    <row r="7" spans="1:78" ht="12" customHeight="1">
      <c r="A7" s="437" t="s">
        <v>1</v>
      </c>
      <c r="B7" s="438"/>
      <c r="C7" s="438"/>
      <c r="D7" s="438"/>
      <c r="E7" s="438"/>
      <c r="F7" s="438"/>
      <c r="G7" s="439"/>
      <c r="H7" s="443" t="s">
        <v>7269</v>
      </c>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5"/>
      <c r="AL7" s="111"/>
      <c r="AM7" s="252" t="str">
        <f>IF(AND(H7&lt;&gt;"",H9&lt;&gt;"",H11&lt;&gt;"",AG14&lt;&gt;""),"","【選択】事業メニュー、区分、関連事業メニュー、新規／継続をリストボックスから選択してください")</f>
        <v>【選択】事業メニュー、区分、関連事業メニュー、新規／継続をリストボックスから選択してください</v>
      </c>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111"/>
      <c r="BX7" s="116"/>
      <c r="BY7" s="116"/>
    </row>
    <row r="8" spans="1:78" ht="12" customHeight="1">
      <c r="A8" s="440"/>
      <c r="B8" s="441"/>
      <c r="C8" s="441"/>
      <c r="D8" s="441"/>
      <c r="E8" s="441"/>
      <c r="F8" s="441"/>
      <c r="G8" s="442"/>
      <c r="H8" s="446"/>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8"/>
      <c r="AL8" s="111"/>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1"/>
    </row>
    <row r="9" spans="1:78" ht="12" customHeight="1">
      <c r="A9" s="449" t="s">
        <v>6</v>
      </c>
      <c r="B9" s="450"/>
      <c r="C9" s="450"/>
      <c r="D9" s="450"/>
      <c r="E9" s="450"/>
      <c r="F9" s="450"/>
      <c r="G9" s="451"/>
      <c r="H9" s="452" t="s">
        <v>7294</v>
      </c>
      <c r="I9" s="453"/>
      <c r="J9" s="453"/>
      <c r="K9" s="453"/>
      <c r="L9" s="453"/>
      <c r="M9" s="453"/>
      <c r="N9" s="453"/>
      <c r="O9" s="453"/>
      <c r="P9" s="453"/>
      <c r="Q9" s="453"/>
      <c r="R9" s="453"/>
      <c r="S9" s="453"/>
      <c r="T9" s="453"/>
      <c r="U9" s="453"/>
      <c r="V9" s="453"/>
      <c r="W9" s="453"/>
      <c r="X9" s="453"/>
      <c r="Y9" s="453"/>
      <c r="Z9" s="453"/>
      <c r="AA9" s="453"/>
      <c r="AB9" s="453"/>
      <c r="AC9" s="453"/>
      <c r="AD9" s="453"/>
      <c r="AE9" s="453"/>
      <c r="AF9" s="453"/>
      <c r="AG9" s="453"/>
      <c r="AH9" s="453"/>
      <c r="AI9" s="453"/>
      <c r="AJ9" s="454"/>
      <c r="AL9" s="111"/>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1"/>
    </row>
    <row r="10" spans="1:78" ht="12" customHeight="1">
      <c r="A10" s="440"/>
      <c r="B10" s="441"/>
      <c r="C10" s="441"/>
      <c r="D10" s="441"/>
      <c r="E10" s="441"/>
      <c r="F10" s="441"/>
      <c r="G10" s="442"/>
      <c r="H10" s="446"/>
      <c r="I10" s="447"/>
      <c r="J10" s="447"/>
      <c r="K10" s="447"/>
      <c r="L10" s="447"/>
      <c r="M10" s="447"/>
      <c r="N10" s="447"/>
      <c r="O10" s="447"/>
      <c r="P10" s="447"/>
      <c r="Q10" s="447"/>
      <c r="R10" s="447"/>
      <c r="S10" s="447"/>
      <c r="T10" s="447"/>
      <c r="U10" s="447"/>
      <c r="V10" s="447"/>
      <c r="W10" s="447"/>
      <c r="X10" s="447"/>
      <c r="Y10" s="447"/>
      <c r="Z10" s="447"/>
      <c r="AA10" s="447"/>
      <c r="AB10" s="447"/>
      <c r="AC10" s="447"/>
      <c r="AD10" s="447"/>
      <c r="AE10" s="447"/>
      <c r="AF10" s="447"/>
      <c r="AG10" s="447"/>
      <c r="AH10" s="447"/>
      <c r="AI10" s="447"/>
      <c r="AJ10" s="448"/>
      <c r="AL10" s="111"/>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6"/>
      <c r="BX10" s="116"/>
      <c r="BY10" s="116"/>
      <c r="BZ10" s="116"/>
    </row>
    <row r="11" spans="1:78" ht="12" customHeight="1">
      <c r="A11" s="379" t="s">
        <v>2</v>
      </c>
      <c r="B11" s="380"/>
      <c r="C11" s="380"/>
      <c r="D11" s="380"/>
      <c r="E11" s="380"/>
      <c r="F11" s="380"/>
      <c r="G11" s="380"/>
      <c r="H11" s="381" t="s">
        <v>7419</v>
      </c>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2"/>
      <c r="AL11" s="111"/>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6"/>
      <c r="BX11" s="116"/>
      <c r="BY11" s="116"/>
      <c r="BZ11" s="116"/>
    </row>
    <row r="12" spans="1:78" ht="12" customHeight="1">
      <c r="A12" s="379"/>
      <c r="B12" s="380"/>
      <c r="C12" s="380"/>
      <c r="D12" s="380"/>
      <c r="E12" s="380"/>
      <c r="F12" s="380"/>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2"/>
      <c r="AL12" s="111"/>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6"/>
      <c r="BX12" s="116"/>
      <c r="BY12" s="116"/>
      <c r="BZ12" s="116"/>
    </row>
    <row r="13" spans="1:78" ht="12" customHeight="1">
      <c r="A13" s="379"/>
      <c r="B13" s="380"/>
      <c r="C13" s="380"/>
      <c r="D13" s="380"/>
      <c r="E13" s="380"/>
      <c r="F13" s="380"/>
      <c r="G13" s="38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2"/>
      <c r="AL13" s="111"/>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116"/>
      <c r="BX13" s="116"/>
      <c r="BY13" s="116"/>
      <c r="BZ13" s="116"/>
    </row>
    <row r="14" spans="1:78" ht="12" customHeight="1">
      <c r="A14" s="379" t="s">
        <v>0</v>
      </c>
      <c r="B14" s="380"/>
      <c r="C14" s="380"/>
      <c r="D14" s="380"/>
      <c r="E14" s="380"/>
      <c r="F14" s="380"/>
      <c r="G14" s="380"/>
      <c r="H14" s="383" t="s">
        <v>7443</v>
      </c>
      <c r="I14" s="384"/>
      <c r="J14" s="384"/>
      <c r="K14" s="384"/>
      <c r="L14" s="384"/>
      <c r="M14" s="384"/>
      <c r="N14" s="384"/>
      <c r="O14" s="384"/>
      <c r="P14" s="384"/>
      <c r="Q14" s="384"/>
      <c r="R14" s="384"/>
      <c r="S14" s="384"/>
      <c r="T14" s="384"/>
      <c r="U14" s="384"/>
      <c r="V14" s="384"/>
      <c r="W14" s="384"/>
      <c r="X14" s="384"/>
      <c r="Y14" s="384"/>
      <c r="Z14" s="384"/>
      <c r="AA14" s="384"/>
      <c r="AB14" s="403" t="s">
        <v>7256</v>
      </c>
      <c r="AC14" s="404"/>
      <c r="AD14" s="404"/>
      <c r="AE14" s="405"/>
      <c r="AF14" s="412" t="s">
        <v>7444</v>
      </c>
      <c r="AG14" s="413"/>
      <c r="AH14" s="413"/>
      <c r="AI14" s="413"/>
      <c r="AJ14" s="414"/>
      <c r="AL14" s="111"/>
      <c r="AM14" s="252" t="str">
        <f>IF(X17="","【入力】実施期間を入力してください。※始期は「交付決定日」","")</f>
        <v>【入力】実施期間を入力してください。※始期は「交付決定日」</v>
      </c>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116"/>
      <c r="BX14" s="116"/>
      <c r="BY14" s="116"/>
      <c r="BZ14" s="116"/>
    </row>
    <row r="15" spans="1:78" ht="12" customHeight="1">
      <c r="A15" s="379"/>
      <c r="B15" s="380"/>
      <c r="C15" s="380"/>
      <c r="D15" s="380"/>
      <c r="E15" s="380"/>
      <c r="F15" s="380"/>
      <c r="G15" s="380"/>
      <c r="H15" s="385"/>
      <c r="I15" s="386"/>
      <c r="J15" s="386"/>
      <c r="K15" s="386"/>
      <c r="L15" s="386"/>
      <c r="M15" s="386"/>
      <c r="N15" s="386"/>
      <c r="O15" s="386"/>
      <c r="P15" s="386"/>
      <c r="Q15" s="386"/>
      <c r="R15" s="386"/>
      <c r="S15" s="386"/>
      <c r="T15" s="386"/>
      <c r="U15" s="386"/>
      <c r="V15" s="386"/>
      <c r="W15" s="386"/>
      <c r="X15" s="386"/>
      <c r="Y15" s="386"/>
      <c r="Z15" s="386"/>
      <c r="AA15" s="386"/>
      <c r="AB15" s="406"/>
      <c r="AC15" s="407"/>
      <c r="AD15" s="407"/>
      <c r="AE15" s="408"/>
      <c r="AF15" s="415"/>
      <c r="AG15" s="416"/>
      <c r="AH15" s="416"/>
      <c r="AI15" s="416"/>
      <c r="AJ15" s="417"/>
      <c r="AL15" s="111"/>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116"/>
      <c r="BX15" s="116"/>
      <c r="BY15" s="116"/>
      <c r="BZ15" s="116"/>
    </row>
    <row r="16" spans="1:78" ht="12" customHeight="1">
      <c r="A16" s="379"/>
      <c r="B16" s="380"/>
      <c r="C16" s="380"/>
      <c r="D16" s="380"/>
      <c r="E16" s="380"/>
      <c r="F16" s="380"/>
      <c r="G16" s="380"/>
      <c r="H16" s="387"/>
      <c r="I16" s="388"/>
      <c r="J16" s="388"/>
      <c r="K16" s="388"/>
      <c r="L16" s="388"/>
      <c r="M16" s="388"/>
      <c r="N16" s="388"/>
      <c r="O16" s="388"/>
      <c r="P16" s="388"/>
      <c r="Q16" s="388"/>
      <c r="R16" s="388"/>
      <c r="S16" s="388"/>
      <c r="T16" s="388"/>
      <c r="U16" s="388"/>
      <c r="V16" s="388"/>
      <c r="W16" s="388"/>
      <c r="X16" s="388"/>
      <c r="Y16" s="388"/>
      <c r="Z16" s="388"/>
      <c r="AA16" s="388"/>
      <c r="AB16" s="409"/>
      <c r="AC16" s="410"/>
      <c r="AD16" s="410"/>
      <c r="AE16" s="411"/>
      <c r="AF16" s="418"/>
      <c r="AG16" s="419"/>
      <c r="AH16" s="419"/>
      <c r="AI16" s="419"/>
      <c r="AJ16" s="420"/>
      <c r="AL16" s="111"/>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6"/>
      <c r="BX16" s="116"/>
      <c r="BY16" s="116"/>
      <c r="BZ16" s="116"/>
    </row>
    <row r="17" spans="1:78" ht="12" customHeight="1">
      <c r="A17" s="333" t="s">
        <v>4</v>
      </c>
      <c r="B17" s="332"/>
      <c r="C17" s="332"/>
      <c r="D17" s="332"/>
      <c r="E17" s="332"/>
      <c r="F17" s="332"/>
      <c r="G17" s="332"/>
      <c r="H17" s="389" t="s">
        <v>7342</v>
      </c>
      <c r="I17" s="390"/>
      <c r="J17" s="390"/>
      <c r="K17" s="390"/>
      <c r="L17" s="390"/>
      <c r="M17" s="390"/>
      <c r="N17" s="390"/>
      <c r="O17" s="390"/>
      <c r="P17" s="390"/>
      <c r="Q17" s="393" t="s">
        <v>7221</v>
      </c>
      <c r="R17" s="393"/>
      <c r="S17" s="395">
        <v>45016</v>
      </c>
      <c r="T17" s="395"/>
      <c r="U17" s="395"/>
      <c r="V17" s="395"/>
      <c r="W17" s="395"/>
      <c r="X17" s="395"/>
      <c r="Y17" s="395"/>
      <c r="Z17" s="395"/>
      <c r="AA17" s="395"/>
      <c r="AB17" s="397" t="s">
        <v>7422</v>
      </c>
      <c r="AC17" s="398"/>
      <c r="AD17" s="398"/>
      <c r="AE17" s="399"/>
      <c r="AF17" s="425"/>
      <c r="AG17" s="425"/>
      <c r="AH17" s="425"/>
      <c r="AI17" s="421" t="s">
        <v>7423</v>
      </c>
      <c r="AJ17" s="422"/>
      <c r="AL17" s="111"/>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116"/>
      <c r="BX17" s="116"/>
      <c r="BY17" s="116"/>
      <c r="BZ17" s="116"/>
    </row>
    <row r="18" spans="1:78" ht="12" customHeight="1">
      <c r="A18" s="333"/>
      <c r="B18" s="332"/>
      <c r="C18" s="332"/>
      <c r="D18" s="332"/>
      <c r="E18" s="332"/>
      <c r="F18" s="332"/>
      <c r="G18" s="332"/>
      <c r="H18" s="391"/>
      <c r="I18" s="392"/>
      <c r="J18" s="392"/>
      <c r="K18" s="392"/>
      <c r="L18" s="392"/>
      <c r="M18" s="392"/>
      <c r="N18" s="392"/>
      <c r="O18" s="392"/>
      <c r="P18" s="392"/>
      <c r="Q18" s="394"/>
      <c r="R18" s="394"/>
      <c r="S18" s="396"/>
      <c r="T18" s="396"/>
      <c r="U18" s="396"/>
      <c r="V18" s="396"/>
      <c r="W18" s="396"/>
      <c r="X18" s="396"/>
      <c r="Y18" s="396"/>
      <c r="Z18" s="396"/>
      <c r="AA18" s="396"/>
      <c r="AB18" s="400"/>
      <c r="AC18" s="401"/>
      <c r="AD18" s="401"/>
      <c r="AE18" s="402"/>
      <c r="AF18" s="426"/>
      <c r="AG18" s="426"/>
      <c r="AH18" s="426"/>
      <c r="AI18" s="423"/>
      <c r="AJ18" s="424"/>
      <c r="AK18" s="118"/>
      <c r="AL18" s="111"/>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116"/>
      <c r="BX18" s="116"/>
      <c r="BY18" s="116"/>
      <c r="BZ18" s="116"/>
    </row>
    <row r="19" spans="1:78" ht="12" customHeight="1">
      <c r="A19" s="331" t="s">
        <v>7355</v>
      </c>
      <c r="B19" s="332"/>
      <c r="C19" s="332"/>
      <c r="D19" s="332"/>
      <c r="E19" s="332"/>
      <c r="F19" s="332"/>
      <c r="G19" s="332"/>
      <c r="H19" s="334">
        <v>600000</v>
      </c>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8" t="s">
        <v>7272</v>
      </c>
      <c r="AJ19" s="339"/>
      <c r="AK19" s="119"/>
      <c r="AL19" s="111"/>
      <c r="AM19" s="252" t="str">
        <f>IF(H19="","【入力】対象経費支出予定額を入力してください。","")</f>
        <v/>
      </c>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116"/>
      <c r="BX19" s="116"/>
      <c r="BY19" s="116"/>
      <c r="BZ19" s="116"/>
    </row>
    <row r="20" spans="1:78" ht="12" customHeight="1">
      <c r="A20" s="333"/>
      <c r="B20" s="332"/>
      <c r="C20" s="332"/>
      <c r="D20" s="332"/>
      <c r="E20" s="332"/>
      <c r="F20" s="332"/>
      <c r="G20" s="332"/>
      <c r="H20" s="336"/>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40"/>
      <c r="AJ20" s="341"/>
      <c r="AK20" s="120"/>
      <c r="AL20" s="111"/>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116"/>
      <c r="BX20" s="116"/>
      <c r="BY20" s="116"/>
      <c r="BZ20" s="116"/>
    </row>
    <row r="21" spans="1:78" s="121" customFormat="1" ht="7.9" customHeight="1">
      <c r="A21" s="342" t="s">
        <v>7335</v>
      </c>
      <c r="B21" s="343"/>
      <c r="C21" s="343"/>
      <c r="D21" s="343"/>
      <c r="E21" s="343"/>
      <c r="F21" s="343"/>
      <c r="G21" s="343"/>
      <c r="H21" s="348" t="s">
        <v>7450</v>
      </c>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9"/>
      <c r="AM21" s="265" t="s">
        <v>7253</v>
      </c>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1:78" s="121" customFormat="1" ht="7.9" customHeight="1">
      <c r="A22" s="344"/>
      <c r="B22" s="345"/>
      <c r="C22" s="345"/>
      <c r="D22" s="345"/>
      <c r="E22" s="345"/>
      <c r="F22" s="345"/>
      <c r="G22" s="345"/>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1"/>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1:78" s="121" customFormat="1" ht="7.9" customHeight="1">
      <c r="A23" s="344"/>
      <c r="B23" s="345"/>
      <c r="C23" s="345"/>
      <c r="D23" s="345"/>
      <c r="E23" s="345"/>
      <c r="F23" s="345"/>
      <c r="G23" s="345"/>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1"/>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row>
    <row r="24" spans="1:78" s="121" customFormat="1" ht="7.9" customHeight="1">
      <c r="A24" s="344"/>
      <c r="B24" s="345"/>
      <c r="C24" s="345"/>
      <c r="D24" s="345"/>
      <c r="E24" s="345"/>
      <c r="F24" s="345"/>
      <c r="G24" s="345"/>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1"/>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1:78" s="121" customFormat="1" ht="7.9" customHeight="1">
      <c r="A25" s="344"/>
      <c r="B25" s="345"/>
      <c r="C25" s="345"/>
      <c r="D25" s="345"/>
      <c r="E25" s="345"/>
      <c r="F25" s="345"/>
      <c r="G25" s="345"/>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1"/>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1:78" s="121" customFormat="1" ht="7.9" customHeight="1">
      <c r="A26" s="344"/>
      <c r="B26" s="345"/>
      <c r="C26" s="345"/>
      <c r="D26" s="345"/>
      <c r="E26" s="345"/>
      <c r="F26" s="345"/>
      <c r="G26" s="345"/>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1"/>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1:78" s="121" customFormat="1" ht="7.9" customHeight="1">
      <c r="A27" s="344"/>
      <c r="B27" s="345"/>
      <c r="C27" s="345"/>
      <c r="D27" s="345"/>
      <c r="E27" s="345"/>
      <c r="F27" s="345"/>
      <c r="G27" s="345"/>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1"/>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1:78" s="121" customFormat="1" ht="7.9" customHeight="1">
      <c r="A28" s="344"/>
      <c r="B28" s="345"/>
      <c r="C28" s="345"/>
      <c r="D28" s="345"/>
      <c r="E28" s="345"/>
      <c r="F28" s="345"/>
      <c r="G28" s="345"/>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1"/>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1:78" s="121" customFormat="1" ht="7.9" customHeight="1">
      <c r="A29" s="344"/>
      <c r="B29" s="345"/>
      <c r="C29" s="345"/>
      <c r="D29" s="345"/>
      <c r="E29" s="345"/>
      <c r="F29" s="345"/>
      <c r="G29" s="345"/>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1"/>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row>
    <row r="30" spans="1:78" s="121" customFormat="1" ht="7.9" customHeight="1">
      <c r="A30" s="344"/>
      <c r="B30" s="345"/>
      <c r="C30" s="345"/>
      <c r="D30" s="345"/>
      <c r="E30" s="345"/>
      <c r="F30" s="345"/>
      <c r="G30" s="345"/>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1"/>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row>
    <row r="31" spans="1:78" s="121" customFormat="1" ht="7.9" customHeight="1">
      <c r="A31" s="344"/>
      <c r="B31" s="345"/>
      <c r="C31" s="345"/>
      <c r="D31" s="345"/>
      <c r="E31" s="345"/>
      <c r="F31" s="345"/>
      <c r="G31" s="345"/>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1"/>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row>
    <row r="32" spans="1:78" s="121" customFormat="1" ht="7.9" customHeight="1">
      <c r="A32" s="344"/>
      <c r="B32" s="345"/>
      <c r="C32" s="345"/>
      <c r="D32" s="345"/>
      <c r="E32" s="345"/>
      <c r="F32" s="345"/>
      <c r="G32" s="345"/>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1"/>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row>
    <row r="33" spans="1:78" s="121" customFormat="1" ht="7.9" customHeight="1">
      <c r="A33" s="344"/>
      <c r="B33" s="345"/>
      <c r="C33" s="345"/>
      <c r="D33" s="345"/>
      <c r="E33" s="345"/>
      <c r="F33" s="345"/>
      <c r="G33" s="345"/>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1"/>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row>
    <row r="34" spans="1:78" s="121" customFormat="1" ht="7.9" customHeight="1">
      <c r="A34" s="344"/>
      <c r="B34" s="345"/>
      <c r="C34" s="345"/>
      <c r="D34" s="345"/>
      <c r="E34" s="345"/>
      <c r="F34" s="345"/>
      <c r="G34" s="345"/>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1"/>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row>
    <row r="35" spans="1:78" s="121" customFormat="1" ht="7.9" customHeight="1">
      <c r="A35" s="346"/>
      <c r="B35" s="347"/>
      <c r="C35" s="347"/>
      <c r="D35" s="347"/>
      <c r="E35" s="347"/>
      <c r="F35" s="347"/>
      <c r="G35" s="347"/>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3"/>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row>
    <row r="36" spans="1:78" ht="12" customHeight="1">
      <c r="A36" s="322" t="s">
        <v>3</v>
      </c>
      <c r="B36" s="323"/>
      <c r="C36" s="328" t="s">
        <v>7260</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30"/>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6"/>
      <c r="BX36" s="116"/>
      <c r="BY36" s="116"/>
      <c r="BZ36" s="116"/>
    </row>
    <row r="37" spans="1:78" ht="12" customHeight="1">
      <c r="A37" s="324"/>
      <c r="B37" s="325"/>
      <c r="C37" s="434" t="s">
        <v>7382</v>
      </c>
      <c r="D37" s="435"/>
      <c r="E37" s="435"/>
      <c r="F37" s="435"/>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6"/>
      <c r="AM37" s="265" t="s">
        <v>7253</v>
      </c>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7"/>
      <c r="BW37" s="116"/>
      <c r="BX37" s="116"/>
      <c r="BY37" s="116"/>
      <c r="BZ37" s="116"/>
    </row>
    <row r="38" spans="1:78" ht="12" customHeight="1">
      <c r="A38" s="324"/>
      <c r="B38" s="325"/>
      <c r="C38" s="193" t="s">
        <v>7383</v>
      </c>
      <c r="D38" s="193"/>
      <c r="E38" s="193"/>
      <c r="F38" s="193"/>
      <c r="G38" s="193"/>
      <c r="H38" s="193"/>
      <c r="I38" s="193"/>
      <c r="J38" s="145"/>
      <c r="K38" s="145"/>
      <c r="L38" s="129"/>
      <c r="M38" s="129"/>
      <c r="N38" s="129"/>
      <c r="O38" s="129"/>
      <c r="P38" s="129"/>
      <c r="Q38" s="129"/>
      <c r="R38" s="145"/>
      <c r="S38" s="145"/>
      <c r="T38" s="145"/>
      <c r="U38" s="145"/>
      <c r="V38" s="145"/>
      <c r="W38" s="145"/>
      <c r="X38" s="145"/>
      <c r="Y38" s="145"/>
      <c r="Z38" s="145"/>
      <c r="AA38" s="145"/>
      <c r="AB38" s="145"/>
      <c r="AC38" s="145"/>
      <c r="AD38" s="145"/>
      <c r="AE38" s="145"/>
      <c r="AF38" s="145"/>
      <c r="AG38" s="145"/>
      <c r="AH38" s="145"/>
      <c r="AI38" s="145"/>
      <c r="AJ38" s="128"/>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6"/>
      <c r="BX38" s="116"/>
      <c r="BY38" s="116"/>
      <c r="BZ38" s="116"/>
    </row>
    <row r="39" spans="1:78" ht="12" customHeight="1">
      <c r="A39" s="324"/>
      <c r="B39" s="325"/>
      <c r="C39" s="194" t="s">
        <v>7384</v>
      </c>
      <c r="D39" s="195"/>
      <c r="E39" s="195"/>
      <c r="F39" s="196"/>
      <c r="G39" s="196"/>
      <c r="H39" s="197" t="s">
        <v>7385</v>
      </c>
      <c r="I39" s="197"/>
      <c r="J39" s="197"/>
      <c r="K39" s="197"/>
      <c r="L39" s="197"/>
      <c r="M39" s="197"/>
      <c r="N39" s="197"/>
      <c r="O39" s="197"/>
      <c r="P39" s="196"/>
      <c r="Q39" s="196"/>
      <c r="R39" s="198" t="s">
        <v>7386</v>
      </c>
      <c r="S39" s="198"/>
      <c r="T39" s="198"/>
      <c r="U39" s="198"/>
      <c r="V39" s="198" t="s">
        <v>7387</v>
      </c>
      <c r="W39" s="198"/>
      <c r="X39" s="198"/>
      <c r="Y39" s="198"/>
      <c r="Z39" s="198"/>
      <c r="AA39" s="198"/>
      <c r="AB39" s="198"/>
      <c r="AC39" s="198"/>
      <c r="AD39" s="198"/>
      <c r="AE39" s="198"/>
      <c r="AF39" s="198"/>
      <c r="AG39" s="198"/>
      <c r="AH39" s="198"/>
      <c r="AI39" s="198"/>
      <c r="AJ39" s="130"/>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6"/>
      <c r="BX39" s="116"/>
      <c r="BY39" s="116"/>
      <c r="BZ39" s="116"/>
    </row>
    <row r="40" spans="1:78" ht="12" customHeight="1">
      <c r="A40" s="324"/>
      <c r="B40" s="325"/>
      <c r="C40" s="194"/>
      <c r="D40" s="195"/>
      <c r="E40" s="195"/>
      <c r="F40" s="196"/>
      <c r="G40" s="196"/>
      <c r="H40" s="197"/>
      <c r="I40" s="197"/>
      <c r="J40" s="197"/>
      <c r="K40" s="197"/>
      <c r="L40" s="197"/>
      <c r="M40" s="197"/>
      <c r="N40" s="197"/>
      <c r="O40" s="197"/>
      <c r="P40" s="196"/>
      <c r="Q40" s="196"/>
      <c r="R40" s="198"/>
      <c r="S40" s="198"/>
      <c r="T40" s="198"/>
      <c r="U40" s="198"/>
      <c r="V40" s="198"/>
      <c r="W40" s="198"/>
      <c r="X40" s="198"/>
      <c r="Y40" s="198"/>
      <c r="Z40" s="198"/>
      <c r="AA40" s="198"/>
      <c r="AB40" s="198"/>
      <c r="AC40" s="198"/>
      <c r="AD40" s="198"/>
      <c r="AE40" s="198"/>
      <c r="AF40" s="198"/>
      <c r="AG40" s="198"/>
      <c r="AH40" s="198"/>
      <c r="AI40" s="198"/>
      <c r="AJ40" s="130"/>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6"/>
      <c r="BX40" s="116"/>
      <c r="BY40" s="116"/>
      <c r="BZ40" s="116"/>
    </row>
    <row r="41" spans="1:78" ht="12" customHeight="1">
      <c r="A41" s="324"/>
      <c r="B41" s="325"/>
      <c r="C41" s="131"/>
      <c r="D41" s="132"/>
      <c r="E41" s="132"/>
      <c r="F41" s="132"/>
      <c r="G41" s="132"/>
      <c r="H41" s="132"/>
      <c r="I41" s="132"/>
      <c r="J41" s="132"/>
      <c r="K41" s="132"/>
      <c r="L41" s="132"/>
      <c r="M41" s="132"/>
      <c r="N41" s="132"/>
      <c r="O41" s="132"/>
      <c r="P41" s="132"/>
      <c r="Q41" s="132"/>
      <c r="R41" s="133"/>
      <c r="S41" s="133"/>
      <c r="T41" s="133"/>
      <c r="U41" s="133"/>
      <c r="V41" s="132"/>
      <c r="W41" s="132"/>
      <c r="X41" s="132"/>
      <c r="Y41" s="132"/>
      <c r="Z41" s="132"/>
      <c r="AA41" s="132"/>
      <c r="AB41" s="132"/>
      <c r="AC41" s="146"/>
      <c r="AD41" s="146"/>
      <c r="AE41" s="146"/>
      <c r="AF41" s="146"/>
      <c r="AG41" s="146"/>
      <c r="AH41" s="146"/>
      <c r="AI41" s="146"/>
      <c r="AJ41" s="128"/>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6"/>
      <c r="BX41" s="116"/>
      <c r="BY41" s="116"/>
      <c r="BZ41" s="116"/>
    </row>
    <row r="42" spans="1:78" ht="12" customHeight="1">
      <c r="A42" s="324"/>
      <c r="B42" s="325"/>
      <c r="C42" s="194" t="s">
        <v>7388</v>
      </c>
      <c r="D42" s="195"/>
      <c r="E42" s="195"/>
      <c r="F42" s="196"/>
      <c r="G42" s="196"/>
      <c r="H42" s="197" t="s">
        <v>7389</v>
      </c>
      <c r="I42" s="197"/>
      <c r="J42" s="197"/>
      <c r="K42" s="197"/>
      <c r="L42" s="197"/>
      <c r="M42" s="197"/>
      <c r="N42" s="197"/>
      <c r="O42" s="197"/>
      <c r="P42" s="196"/>
      <c r="Q42" s="196"/>
      <c r="R42" s="198" t="s">
        <v>7386</v>
      </c>
      <c r="S42" s="198"/>
      <c r="T42" s="198"/>
      <c r="U42" s="198"/>
      <c r="V42" s="198" t="s">
        <v>7390</v>
      </c>
      <c r="W42" s="198"/>
      <c r="X42" s="198"/>
      <c r="Y42" s="198"/>
      <c r="Z42" s="198"/>
      <c r="AA42" s="198"/>
      <c r="AB42" s="198"/>
      <c r="AC42" s="198"/>
      <c r="AD42" s="198"/>
      <c r="AE42" s="198"/>
      <c r="AF42" s="198"/>
      <c r="AG42" s="198"/>
      <c r="AH42" s="198"/>
      <c r="AI42" s="198"/>
      <c r="AJ42" s="130"/>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6"/>
      <c r="BX42" s="116"/>
      <c r="BY42" s="116"/>
      <c r="BZ42" s="116"/>
    </row>
    <row r="43" spans="1:78" ht="12" customHeight="1">
      <c r="A43" s="324"/>
      <c r="B43" s="325"/>
      <c r="C43" s="194"/>
      <c r="D43" s="195"/>
      <c r="E43" s="195"/>
      <c r="F43" s="196"/>
      <c r="G43" s="196"/>
      <c r="H43" s="197"/>
      <c r="I43" s="197"/>
      <c r="J43" s="197"/>
      <c r="K43" s="197"/>
      <c r="L43" s="197"/>
      <c r="M43" s="197"/>
      <c r="N43" s="197"/>
      <c r="O43" s="197"/>
      <c r="P43" s="196"/>
      <c r="Q43" s="196"/>
      <c r="R43" s="198"/>
      <c r="S43" s="198"/>
      <c r="T43" s="198"/>
      <c r="U43" s="198"/>
      <c r="V43" s="198"/>
      <c r="W43" s="198"/>
      <c r="X43" s="198"/>
      <c r="Y43" s="198"/>
      <c r="Z43" s="198"/>
      <c r="AA43" s="198"/>
      <c r="AB43" s="198"/>
      <c r="AC43" s="198"/>
      <c r="AD43" s="198"/>
      <c r="AE43" s="198"/>
      <c r="AF43" s="198"/>
      <c r="AG43" s="198"/>
      <c r="AH43" s="198"/>
      <c r="AI43" s="198"/>
      <c r="AJ43" s="130"/>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6"/>
      <c r="BX43" s="116"/>
      <c r="BY43" s="116"/>
      <c r="BZ43" s="116"/>
    </row>
    <row r="44" spans="1:78" ht="12" customHeight="1">
      <c r="A44" s="324"/>
      <c r="B44" s="325"/>
      <c r="C44" s="209" t="s">
        <v>7421</v>
      </c>
      <c r="D44" s="209"/>
      <c r="E44" s="209"/>
      <c r="F44" s="209"/>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10"/>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row>
    <row r="45" spans="1:78" ht="12" customHeight="1">
      <c r="A45" s="324"/>
      <c r="B45" s="325"/>
      <c r="C45" s="194" t="s">
        <v>7420</v>
      </c>
      <c r="D45" s="195"/>
      <c r="E45" s="195"/>
      <c r="F45" s="196"/>
      <c r="G45" s="196"/>
      <c r="H45" s="197" t="s">
        <v>7391</v>
      </c>
      <c r="I45" s="197"/>
      <c r="J45" s="197"/>
      <c r="K45" s="197"/>
      <c r="L45" s="197"/>
      <c r="M45" s="197"/>
      <c r="N45" s="197"/>
      <c r="O45" s="197"/>
      <c r="P45" s="196"/>
      <c r="Q45" s="196"/>
      <c r="R45" s="198" t="s">
        <v>7386</v>
      </c>
      <c r="S45" s="198"/>
      <c r="T45" s="198"/>
      <c r="U45" s="198"/>
      <c r="V45" s="198" t="s">
        <v>7392</v>
      </c>
      <c r="W45" s="198"/>
      <c r="X45" s="198"/>
      <c r="Y45" s="198"/>
      <c r="Z45" s="198"/>
      <c r="AA45" s="198"/>
      <c r="AB45" s="198"/>
      <c r="AC45" s="198"/>
      <c r="AD45" s="198"/>
      <c r="AE45" s="198"/>
      <c r="AF45" s="198"/>
      <c r="AG45" s="198"/>
      <c r="AH45" s="198"/>
      <c r="AI45" s="198"/>
      <c r="AJ45" s="134"/>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row>
    <row r="46" spans="1:78" ht="12" customHeight="1">
      <c r="A46" s="324"/>
      <c r="B46" s="325"/>
      <c r="C46" s="194"/>
      <c r="D46" s="195"/>
      <c r="E46" s="195"/>
      <c r="F46" s="196"/>
      <c r="G46" s="196"/>
      <c r="H46" s="197"/>
      <c r="I46" s="197"/>
      <c r="J46" s="197"/>
      <c r="K46" s="197"/>
      <c r="L46" s="197"/>
      <c r="M46" s="197"/>
      <c r="N46" s="197"/>
      <c r="O46" s="197"/>
      <c r="P46" s="196"/>
      <c r="Q46" s="196"/>
      <c r="R46" s="198"/>
      <c r="S46" s="198"/>
      <c r="T46" s="198"/>
      <c r="U46" s="198"/>
      <c r="V46" s="198"/>
      <c r="W46" s="198"/>
      <c r="X46" s="198"/>
      <c r="Y46" s="198"/>
      <c r="Z46" s="198"/>
      <c r="AA46" s="198"/>
      <c r="AB46" s="198"/>
      <c r="AC46" s="198"/>
      <c r="AD46" s="198"/>
      <c r="AE46" s="198"/>
      <c r="AF46" s="198"/>
      <c r="AG46" s="198"/>
      <c r="AH46" s="198"/>
      <c r="AI46" s="198"/>
      <c r="AJ46" s="135"/>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row>
    <row r="47" spans="1:78" ht="12" customHeight="1">
      <c r="A47" s="324"/>
      <c r="B47" s="325"/>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c r="AA47" s="132"/>
      <c r="AB47" s="132"/>
      <c r="AC47" s="132"/>
      <c r="AD47" s="132"/>
      <c r="AE47" s="132"/>
      <c r="AF47" s="132"/>
      <c r="AG47" s="132"/>
      <c r="AH47" s="132"/>
      <c r="AI47" s="132"/>
      <c r="AJ47" s="136"/>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row>
    <row r="48" spans="1:78" ht="12" customHeight="1">
      <c r="A48" s="324"/>
      <c r="B48" s="325"/>
      <c r="C48" s="211" t="s">
        <v>7393</v>
      </c>
      <c r="D48" s="212"/>
      <c r="E48" s="212"/>
      <c r="F48" s="213" t="s">
        <v>7394</v>
      </c>
      <c r="G48" s="214"/>
      <c r="H48" s="214"/>
      <c r="I48" s="196"/>
      <c r="J48" s="196"/>
      <c r="K48" s="197" t="s">
        <v>7395</v>
      </c>
      <c r="L48" s="197"/>
      <c r="M48" s="197"/>
      <c r="N48" s="197"/>
      <c r="O48" s="197"/>
      <c r="P48" s="197"/>
      <c r="Q48" s="197"/>
      <c r="R48" s="197"/>
      <c r="S48" s="196"/>
      <c r="T48" s="196"/>
      <c r="U48" s="198" t="s">
        <v>7386</v>
      </c>
      <c r="V48" s="198"/>
      <c r="W48" s="198"/>
      <c r="X48" s="198"/>
      <c r="Y48" s="198" t="s">
        <v>7392</v>
      </c>
      <c r="Z48" s="198"/>
      <c r="AA48" s="198"/>
      <c r="AB48" s="198"/>
      <c r="AC48" s="198"/>
      <c r="AD48" s="198"/>
      <c r="AE48" s="198"/>
      <c r="AF48" s="198"/>
      <c r="AG48" s="198"/>
      <c r="AH48" s="198"/>
      <c r="AI48" s="198"/>
      <c r="AJ48" s="136"/>
      <c r="AM48" s="113"/>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row>
    <row r="49" spans="1:74" ht="12" customHeight="1">
      <c r="A49" s="324"/>
      <c r="B49" s="325"/>
      <c r="C49" s="211"/>
      <c r="D49" s="212"/>
      <c r="E49" s="212"/>
      <c r="F49" s="213"/>
      <c r="G49" s="214"/>
      <c r="H49" s="214"/>
      <c r="I49" s="196"/>
      <c r="J49" s="196"/>
      <c r="K49" s="197"/>
      <c r="L49" s="197"/>
      <c r="M49" s="197"/>
      <c r="N49" s="197"/>
      <c r="O49" s="197"/>
      <c r="P49" s="197"/>
      <c r="Q49" s="197"/>
      <c r="R49" s="197"/>
      <c r="S49" s="196"/>
      <c r="T49" s="196"/>
      <c r="U49" s="198"/>
      <c r="V49" s="198"/>
      <c r="W49" s="198"/>
      <c r="X49" s="198"/>
      <c r="Y49" s="198"/>
      <c r="Z49" s="198"/>
      <c r="AA49" s="198"/>
      <c r="AB49" s="198"/>
      <c r="AC49" s="198"/>
      <c r="AD49" s="198"/>
      <c r="AE49" s="198"/>
      <c r="AF49" s="198"/>
      <c r="AG49" s="198"/>
      <c r="AH49" s="198"/>
      <c r="AI49" s="198"/>
      <c r="AJ49" s="136"/>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row>
    <row r="50" spans="1:74" ht="12" customHeight="1">
      <c r="A50" s="324"/>
      <c r="B50" s="325"/>
      <c r="C50" s="211"/>
      <c r="D50" s="212"/>
      <c r="E50" s="212"/>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1"/>
      <c r="AG50" s="131"/>
      <c r="AH50" s="131"/>
      <c r="AI50" s="131"/>
      <c r="AJ50" s="136"/>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row>
    <row r="51" spans="1:74" ht="12" customHeight="1">
      <c r="A51" s="324"/>
      <c r="B51" s="325"/>
      <c r="C51" s="211"/>
      <c r="D51" s="212"/>
      <c r="E51" s="212"/>
      <c r="F51" s="213" t="s">
        <v>7396</v>
      </c>
      <c r="G51" s="214"/>
      <c r="H51" s="214"/>
      <c r="I51" s="196"/>
      <c r="J51" s="196"/>
      <c r="K51" s="197" t="s">
        <v>7397</v>
      </c>
      <c r="L51" s="197"/>
      <c r="M51" s="197"/>
      <c r="N51" s="197"/>
      <c r="O51" s="197"/>
      <c r="P51" s="197"/>
      <c r="Q51" s="197"/>
      <c r="R51" s="197"/>
      <c r="S51" s="196"/>
      <c r="T51" s="196"/>
      <c r="U51" s="198" t="s">
        <v>7386</v>
      </c>
      <c r="V51" s="198"/>
      <c r="W51" s="198"/>
      <c r="X51" s="198"/>
      <c r="Y51" s="198" t="s">
        <v>7392</v>
      </c>
      <c r="Z51" s="198"/>
      <c r="AA51" s="198"/>
      <c r="AB51" s="198"/>
      <c r="AC51" s="198"/>
      <c r="AD51" s="198"/>
      <c r="AE51" s="198"/>
      <c r="AF51" s="198"/>
      <c r="AG51" s="198"/>
      <c r="AH51" s="198"/>
      <c r="AI51" s="198"/>
      <c r="AJ51" s="136"/>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row>
    <row r="52" spans="1:74" ht="12" customHeight="1">
      <c r="A52" s="324"/>
      <c r="B52" s="325"/>
      <c r="C52" s="211"/>
      <c r="D52" s="212"/>
      <c r="E52" s="212"/>
      <c r="F52" s="213"/>
      <c r="G52" s="214"/>
      <c r="H52" s="214"/>
      <c r="I52" s="196"/>
      <c r="J52" s="196"/>
      <c r="K52" s="197"/>
      <c r="L52" s="197"/>
      <c r="M52" s="197"/>
      <c r="N52" s="197"/>
      <c r="O52" s="197"/>
      <c r="P52" s="197"/>
      <c r="Q52" s="197"/>
      <c r="R52" s="197"/>
      <c r="S52" s="196"/>
      <c r="T52" s="196"/>
      <c r="U52" s="198"/>
      <c r="V52" s="198"/>
      <c r="W52" s="198"/>
      <c r="X52" s="198"/>
      <c r="Y52" s="198"/>
      <c r="Z52" s="198"/>
      <c r="AA52" s="198"/>
      <c r="AB52" s="198"/>
      <c r="AC52" s="198"/>
      <c r="AD52" s="198"/>
      <c r="AE52" s="198"/>
      <c r="AF52" s="198"/>
      <c r="AG52" s="198"/>
      <c r="AH52" s="198"/>
      <c r="AI52" s="198"/>
      <c r="AJ52" s="136"/>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row>
    <row r="53" spans="1:74" ht="12" customHeight="1">
      <c r="A53" s="324"/>
      <c r="B53" s="325"/>
      <c r="C53" s="209" t="s">
        <v>7398</v>
      </c>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c r="AD53" s="209"/>
      <c r="AE53" s="209"/>
      <c r="AF53" s="209"/>
      <c r="AG53" s="209"/>
      <c r="AH53" s="209"/>
      <c r="AI53" s="209"/>
      <c r="AJ53" s="210"/>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row>
    <row r="54" spans="1:74" ht="12" customHeight="1">
      <c r="A54" s="324"/>
      <c r="B54" s="325"/>
      <c r="C54" s="215"/>
      <c r="D54" s="197"/>
      <c r="E54" s="197"/>
      <c r="F54" s="197"/>
      <c r="G54" s="197"/>
      <c r="H54" s="197"/>
      <c r="I54" s="197"/>
      <c r="J54" s="197"/>
      <c r="K54" s="197"/>
      <c r="L54" s="197"/>
      <c r="M54" s="197"/>
      <c r="N54" s="197"/>
      <c r="O54" s="197"/>
      <c r="P54" s="197"/>
      <c r="Q54" s="197"/>
      <c r="R54" s="197"/>
      <c r="S54" s="197"/>
      <c r="T54" s="197"/>
      <c r="U54" s="197"/>
      <c r="V54" s="197"/>
      <c r="W54" s="197"/>
      <c r="X54" s="197"/>
      <c r="Y54" s="197"/>
      <c r="Z54" s="197"/>
      <c r="AA54" s="197"/>
      <c r="AB54" s="197"/>
      <c r="AC54" s="197"/>
      <c r="AD54" s="197"/>
      <c r="AE54" s="197"/>
      <c r="AF54" s="197"/>
      <c r="AG54" s="197"/>
      <c r="AH54" s="197"/>
      <c r="AI54" s="197"/>
      <c r="AJ54" s="216"/>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row>
    <row r="55" spans="1:74" ht="12" customHeight="1">
      <c r="A55" s="324"/>
      <c r="B55" s="325"/>
      <c r="C55" s="215"/>
      <c r="D55" s="197"/>
      <c r="E55" s="197"/>
      <c r="F55" s="197"/>
      <c r="G55" s="197"/>
      <c r="H55" s="197"/>
      <c r="I55" s="197"/>
      <c r="J55" s="197"/>
      <c r="K55" s="197"/>
      <c r="L55" s="197"/>
      <c r="M55" s="197"/>
      <c r="N55" s="197"/>
      <c r="O55" s="197"/>
      <c r="P55" s="197"/>
      <c r="Q55" s="197"/>
      <c r="R55" s="197"/>
      <c r="S55" s="197"/>
      <c r="T55" s="197"/>
      <c r="U55" s="197"/>
      <c r="V55" s="197"/>
      <c r="W55" s="197"/>
      <c r="X55" s="197"/>
      <c r="Y55" s="197"/>
      <c r="Z55" s="197"/>
      <c r="AA55" s="197"/>
      <c r="AB55" s="197"/>
      <c r="AC55" s="197"/>
      <c r="AD55" s="197"/>
      <c r="AE55" s="197"/>
      <c r="AF55" s="197"/>
      <c r="AG55" s="197"/>
      <c r="AH55" s="197"/>
      <c r="AI55" s="197"/>
      <c r="AJ55" s="216"/>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row>
    <row r="56" spans="1:74" ht="12" customHeight="1">
      <c r="A56" s="324"/>
      <c r="B56" s="325"/>
      <c r="C56" s="215"/>
      <c r="D56" s="197"/>
      <c r="E56" s="197"/>
      <c r="F56" s="197"/>
      <c r="G56" s="197"/>
      <c r="H56" s="197"/>
      <c r="I56" s="197"/>
      <c r="J56" s="197"/>
      <c r="K56" s="197"/>
      <c r="L56" s="197"/>
      <c r="M56" s="197"/>
      <c r="N56" s="197"/>
      <c r="O56" s="197"/>
      <c r="P56" s="197"/>
      <c r="Q56" s="197"/>
      <c r="R56" s="197"/>
      <c r="S56" s="197"/>
      <c r="T56" s="197"/>
      <c r="U56" s="197"/>
      <c r="V56" s="197"/>
      <c r="W56" s="197"/>
      <c r="X56" s="197"/>
      <c r="Y56" s="197"/>
      <c r="Z56" s="197"/>
      <c r="AA56" s="197"/>
      <c r="AB56" s="197"/>
      <c r="AC56" s="197"/>
      <c r="AD56" s="197"/>
      <c r="AE56" s="197"/>
      <c r="AF56" s="197"/>
      <c r="AG56" s="197"/>
      <c r="AH56" s="197"/>
      <c r="AI56" s="197"/>
      <c r="AJ56" s="216"/>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row>
    <row r="57" spans="1:74" ht="12" customHeight="1">
      <c r="A57" s="324"/>
      <c r="B57" s="325"/>
      <c r="C57" s="354" t="s">
        <v>7437</v>
      </c>
      <c r="D57" s="355"/>
      <c r="E57" s="355"/>
      <c r="F57" s="355"/>
      <c r="G57" s="355"/>
      <c r="H57" s="355"/>
      <c r="I57" s="355"/>
      <c r="J57" s="144"/>
      <c r="K57" s="137"/>
      <c r="L57" s="356">
        <v>2</v>
      </c>
      <c r="M57" s="357"/>
      <c r="N57" s="357"/>
      <c r="O57" s="357"/>
      <c r="P57" s="357"/>
      <c r="Q57" s="357"/>
      <c r="R57" s="357"/>
      <c r="S57" s="357"/>
      <c r="T57" s="358"/>
      <c r="U57" s="138" t="s">
        <v>7399</v>
      </c>
      <c r="V57" s="113"/>
      <c r="W57" s="131"/>
      <c r="X57" s="131"/>
      <c r="Y57" s="131"/>
      <c r="Z57" s="131"/>
      <c r="AA57" s="131"/>
      <c r="AB57" s="131"/>
      <c r="AC57" s="131"/>
      <c r="AD57" s="131"/>
      <c r="AE57" s="131"/>
      <c r="AF57" s="131"/>
      <c r="AG57" s="131"/>
      <c r="AH57" s="131"/>
      <c r="AI57" s="113"/>
      <c r="AJ57" s="139"/>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row>
    <row r="58" spans="1:74" ht="12" customHeight="1">
      <c r="A58" s="324"/>
      <c r="B58" s="325"/>
      <c r="C58" s="217" t="s">
        <v>7400</v>
      </c>
      <c r="D58" s="218"/>
      <c r="E58" s="218"/>
      <c r="F58" s="218"/>
      <c r="G58" s="218"/>
      <c r="H58" s="218"/>
      <c r="I58" s="218"/>
      <c r="J58" s="218"/>
      <c r="K58" s="218"/>
      <c r="L58" s="219" t="s">
        <v>7401</v>
      </c>
      <c r="M58" s="220"/>
      <c r="N58" s="220"/>
      <c r="O58" s="220"/>
      <c r="P58" s="221"/>
      <c r="Q58" s="222"/>
      <c r="R58" s="222"/>
      <c r="S58" s="222"/>
      <c r="T58" s="223"/>
      <c r="U58" s="138" t="s">
        <v>7399</v>
      </c>
      <c r="V58" s="113"/>
      <c r="W58" s="131"/>
      <c r="X58" s="219" t="s">
        <v>7402</v>
      </c>
      <c r="Y58" s="220"/>
      <c r="Z58" s="220"/>
      <c r="AA58" s="220"/>
      <c r="AB58" s="221"/>
      <c r="AC58" s="224"/>
      <c r="AD58" s="224"/>
      <c r="AE58" s="224"/>
      <c r="AF58" s="225"/>
      <c r="AG58" s="138" t="s">
        <v>7399</v>
      </c>
      <c r="AH58" s="113"/>
      <c r="AI58" s="113"/>
      <c r="AJ58" s="139"/>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row>
    <row r="59" spans="1:74" ht="12" customHeight="1">
      <c r="A59" s="324"/>
      <c r="B59" s="325"/>
      <c r="C59" s="377" t="s">
        <v>7403</v>
      </c>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c r="AJ59" s="378"/>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row>
    <row r="60" spans="1:74" ht="12" customHeight="1">
      <c r="A60" s="324"/>
      <c r="B60" s="325"/>
      <c r="C60" s="239" t="s">
        <v>7449</v>
      </c>
      <c r="D60" s="240"/>
      <c r="E60" s="240"/>
      <c r="F60" s="240"/>
      <c r="G60" s="240"/>
      <c r="H60" s="240"/>
      <c r="I60" s="240"/>
      <c r="J60" s="240"/>
      <c r="K60" s="240"/>
      <c r="L60" s="240"/>
      <c r="M60" s="240"/>
      <c r="N60" s="240"/>
      <c r="O60" s="240"/>
      <c r="P60" s="240"/>
      <c r="Q60" s="240"/>
      <c r="R60" s="240"/>
      <c r="S60" s="240"/>
      <c r="T60" s="240"/>
      <c r="U60" s="240"/>
      <c r="V60" s="240"/>
      <c r="W60" s="240"/>
      <c r="X60" s="240"/>
      <c r="Y60" s="240"/>
      <c r="Z60" s="175"/>
      <c r="AA60" s="175"/>
      <c r="AB60" s="175"/>
      <c r="AC60" s="175"/>
      <c r="AD60" s="175"/>
      <c r="AE60" s="175"/>
      <c r="AF60" s="175"/>
      <c r="AG60" s="175"/>
      <c r="AH60" s="175"/>
      <c r="AI60" s="175"/>
      <c r="AJ60" s="176"/>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row>
    <row r="61" spans="1:74" ht="12" customHeight="1">
      <c r="A61" s="324"/>
      <c r="B61" s="325"/>
      <c r="C61" s="239"/>
      <c r="D61" s="240"/>
      <c r="E61" s="240"/>
      <c r="F61" s="240"/>
      <c r="G61" s="240"/>
      <c r="H61" s="240"/>
      <c r="I61" s="240"/>
      <c r="J61" s="240"/>
      <c r="K61" s="240"/>
      <c r="L61" s="240"/>
      <c r="M61" s="240"/>
      <c r="N61" s="240"/>
      <c r="O61" s="240"/>
      <c r="P61" s="240"/>
      <c r="Q61" s="240"/>
      <c r="R61" s="240"/>
      <c r="S61" s="240"/>
      <c r="T61" s="240"/>
      <c r="U61" s="240"/>
      <c r="V61" s="240"/>
      <c r="W61" s="240"/>
      <c r="X61" s="240"/>
      <c r="Y61" s="240"/>
      <c r="Z61" s="140"/>
      <c r="AA61" s="359" t="s">
        <v>7406</v>
      </c>
      <c r="AB61" s="359"/>
      <c r="AC61" s="359"/>
      <c r="AD61" s="359"/>
      <c r="AE61" s="361"/>
      <c r="AF61" s="361"/>
      <c r="AG61" s="361"/>
      <c r="AH61" s="361"/>
      <c r="AI61" s="363" t="s">
        <v>7405</v>
      </c>
      <c r="AJ61" s="364"/>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row>
    <row r="62" spans="1:74" ht="12" customHeight="1">
      <c r="A62" s="324"/>
      <c r="B62" s="325"/>
      <c r="C62" s="241"/>
      <c r="D62" s="242"/>
      <c r="E62" s="242"/>
      <c r="F62" s="242"/>
      <c r="G62" s="242"/>
      <c r="H62" s="242"/>
      <c r="I62" s="242"/>
      <c r="J62" s="242"/>
      <c r="K62" s="242"/>
      <c r="L62" s="242"/>
      <c r="M62" s="242"/>
      <c r="N62" s="242"/>
      <c r="O62" s="242"/>
      <c r="P62" s="242"/>
      <c r="Q62" s="242"/>
      <c r="R62" s="242"/>
      <c r="S62" s="242"/>
      <c r="T62" s="242"/>
      <c r="U62" s="242"/>
      <c r="V62" s="242"/>
      <c r="W62" s="242"/>
      <c r="X62" s="242"/>
      <c r="Y62" s="242"/>
      <c r="Z62" s="141"/>
      <c r="AA62" s="360"/>
      <c r="AB62" s="360"/>
      <c r="AC62" s="360"/>
      <c r="AD62" s="360"/>
      <c r="AE62" s="362"/>
      <c r="AF62" s="362"/>
      <c r="AG62" s="362"/>
      <c r="AH62" s="362"/>
      <c r="AI62" s="365"/>
      <c r="AJ62" s="366"/>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row>
    <row r="63" spans="1:74" ht="12" customHeight="1">
      <c r="A63" s="324"/>
      <c r="B63" s="325"/>
      <c r="C63" s="354" t="s">
        <v>7436</v>
      </c>
      <c r="D63" s="355"/>
      <c r="E63" s="355"/>
      <c r="F63" s="355"/>
      <c r="G63" s="355"/>
      <c r="H63" s="355"/>
      <c r="I63" s="355"/>
      <c r="J63" s="144"/>
      <c r="K63" s="137"/>
      <c r="L63" s="367"/>
      <c r="M63" s="368"/>
      <c r="N63" s="368"/>
      <c r="O63" s="368"/>
      <c r="P63" s="368"/>
      <c r="Q63" s="368"/>
      <c r="R63" s="368"/>
      <c r="S63" s="368"/>
      <c r="T63" s="369"/>
      <c r="U63" s="138" t="s">
        <v>7399</v>
      </c>
      <c r="V63" s="113"/>
      <c r="W63" s="131"/>
      <c r="X63" s="131"/>
      <c r="Y63" s="131"/>
      <c r="Z63" s="131"/>
      <c r="AA63" s="131"/>
      <c r="AB63" s="131"/>
      <c r="AC63" s="131"/>
      <c r="AD63" s="131"/>
      <c r="AE63" s="131"/>
      <c r="AF63" s="131"/>
      <c r="AG63" s="131"/>
      <c r="AH63" s="131"/>
      <c r="AI63" s="113"/>
      <c r="AJ63" s="139"/>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row>
    <row r="64" spans="1:74" ht="12" customHeight="1">
      <c r="A64" s="324"/>
      <c r="B64" s="325"/>
      <c r="C64" s="370" t="s">
        <v>7407</v>
      </c>
      <c r="D64" s="371"/>
      <c r="E64" s="371"/>
      <c r="F64" s="371"/>
      <c r="G64" s="371"/>
      <c r="H64" s="371"/>
      <c r="I64" s="371"/>
      <c r="J64" s="371"/>
      <c r="K64" s="372"/>
      <c r="L64" s="374"/>
      <c r="M64" s="375"/>
      <c r="N64" s="375"/>
      <c r="O64" s="375"/>
      <c r="P64" s="375"/>
      <c r="Q64" s="375"/>
      <c r="R64" s="375"/>
      <c r="S64" s="375"/>
      <c r="T64" s="376"/>
      <c r="U64" s="138" t="s">
        <v>7272</v>
      </c>
      <c r="V64" s="113"/>
      <c r="W64" s="131"/>
      <c r="X64" s="373"/>
      <c r="Y64" s="373"/>
      <c r="Z64" s="373"/>
      <c r="AA64" s="373"/>
      <c r="AB64" s="373"/>
      <c r="AC64" s="373"/>
      <c r="AD64" s="373"/>
      <c r="AE64" s="373"/>
      <c r="AF64" s="373"/>
      <c r="AG64" s="138"/>
      <c r="AH64" s="113"/>
      <c r="AI64" s="113"/>
      <c r="AJ64" s="139"/>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row>
    <row r="65" spans="1:74" ht="12" customHeight="1">
      <c r="A65" s="324"/>
      <c r="B65" s="325"/>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5"/>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row>
    <row r="66" spans="1:74" ht="12" customHeight="1">
      <c r="A66" s="324"/>
      <c r="B66" s="325"/>
      <c r="C66" s="226" t="s">
        <v>7404</v>
      </c>
      <c r="D66" s="227"/>
      <c r="E66" s="227"/>
      <c r="F66" s="227"/>
      <c r="G66" s="227"/>
      <c r="H66" s="227"/>
      <c r="I66" s="227"/>
      <c r="J66" s="142"/>
      <c r="K66" s="142"/>
      <c r="L66" s="142"/>
      <c r="M66" s="142"/>
      <c r="N66" s="142"/>
      <c r="O66" s="142"/>
      <c r="P66" s="142"/>
      <c r="Q66" s="142"/>
      <c r="R66" s="142"/>
      <c r="S66" s="142"/>
      <c r="T66" s="142"/>
      <c r="U66" s="142"/>
      <c r="V66" s="142"/>
      <c r="W66" s="142"/>
      <c r="X66" s="142"/>
      <c r="Y66" s="142"/>
      <c r="Z66" s="142"/>
      <c r="AA66" s="142"/>
      <c r="AB66" s="142"/>
      <c r="AC66" s="142"/>
      <c r="AD66" s="142"/>
      <c r="AE66" s="142"/>
      <c r="AF66" s="142"/>
      <c r="AG66" s="142"/>
      <c r="AH66" s="142"/>
      <c r="AI66" s="142"/>
      <c r="AJ66" s="143"/>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row>
    <row r="67" spans="1:74" ht="12" customHeight="1">
      <c r="A67" s="324"/>
      <c r="B67" s="325"/>
      <c r="C67" s="235" t="s">
        <v>7448</v>
      </c>
      <c r="D67" s="235"/>
      <c r="E67" s="235"/>
      <c r="F67" s="235"/>
      <c r="G67" s="235"/>
      <c r="H67" s="235"/>
      <c r="I67" s="235"/>
      <c r="J67" s="235"/>
      <c r="K67" s="235"/>
      <c r="L67" s="235"/>
      <c r="M67" s="235"/>
      <c r="N67" s="235"/>
      <c r="O67" s="235"/>
      <c r="P67" s="235"/>
      <c r="Q67" s="235"/>
      <c r="R67" s="235"/>
      <c r="S67" s="235"/>
      <c r="T67" s="235"/>
      <c r="U67" s="235"/>
      <c r="V67" s="235"/>
      <c r="W67" s="235"/>
      <c r="X67" s="235"/>
      <c r="Y67" s="235"/>
      <c r="Z67" s="235"/>
      <c r="AA67" s="235"/>
      <c r="AB67" s="235"/>
      <c r="AC67" s="235"/>
      <c r="AD67" s="235"/>
      <c r="AE67" s="235"/>
      <c r="AF67" s="235"/>
      <c r="AG67" s="235"/>
      <c r="AH67" s="235"/>
      <c r="AI67" s="235"/>
      <c r="AJ67" s="236"/>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row>
    <row r="68" spans="1:74" ht="12" customHeight="1" thickBot="1">
      <c r="A68" s="326"/>
      <c r="B68" s="327"/>
      <c r="C68" s="237"/>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8"/>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row>
    <row r="69" spans="1:74" ht="12" customHeight="1">
      <c r="A69" s="299" t="s">
        <v>7357</v>
      </c>
      <c r="B69" s="300"/>
      <c r="C69" s="300"/>
      <c r="D69" s="300"/>
      <c r="E69" s="300"/>
      <c r="F69" s="300"/>
      <c r="G69" s="301"/>
      <c r="H69" s="302" t="s">
        <v>21</v>
      </c>
      <c r="I69" s="303"/>
      <c r="J69" s="303"/>
      <c r="K69" s="303"/>
      <c r="L69" s="303"/>
      <c r="M69" s="303"/>
      <c r="N69" s="303"/>
      <c r="O69" s="303"/>
      <c r="P69" s="303"/>
      <c r="Q69" s="303"/>
      <c r="R69" s="303"/>
      <c r="S69" s="303"/>
      <c r="T69" s="303"/>
      <c r="U69" s="303"/>
      <c r="V69" s="303"/>
      <c r="W69" s="303"/>
      <c r="X69" s="304"/>
      <c r="Y69" s="305" t="s">
        <v>7179</v>
      </c>
      <c r="Z69" s="304"/>
      <c r="AA69" s="306" t="s">
        <v>22</v>
      </c>
      <c r="AB69" s="306"/>
      <c r="AC69" s="306"/>
      <c r="AD69" s="306"/>
      <c r="AE69" s="306"/>
      <c r="AF69" s="306" t="s">
        <v>7285</v>
      </c>
      <c r="AG69" s="306"/>
      <c r="AH69" s="306"/>
      <c r="AI69" s="306"/>
      <c r="AJ69" s="307"/>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row>
    <row r="70" spans="1:74" ht="12" customHeight="1">
      <c r="A70" s="199"/>
      <c r="B70" s="200"/>
      <c r="C70" s="200"/>
      <c r="D70" s="200"/>
      <c r="E70" s="200"/>
      <c r="F70" s="200"/>
      <c r="G70" s="201"/>
      <c r="H70" s="319" t="s">
        <v>7445</v>
      </c>
      <c r="I70" s="320"/>
      <c r="J70" s="320"/>
      <c r="K70" s="320"/>
      <c r="L70" s="320"/>
      <c r="M70" s="320"/>
      <c r="N70" s="320"/>
      <c r="O70" s="320"/>
      <c r="P70" s="320"/>
      <c r="Q70" s="320"/>
      <c r="R70" s="320"/>
      <c r="S70" s="320"/>
      <c r="T70" s="320"/>
      <c r="U70" s="320"/>
      <c r="V70" s="320"/>
      <c r="W70" s="320"/>
      <c r="X70" s="321"/>
      <c r="Y70" s="231" t="s">
        <v>7205</v>
      </c>
      <c r="Z70" s="232"/>
      <c r="AA70" s="288">
        <v>5</v>
      </c>
      <c r="AB70" s="288"/>
      <c r="AC70" s="288"/>
      <c r="AD70" s="288"/>
      <c r="AE70" s="288"/>
      <c r="AF70" s="288">
        <v>4</v>
      </c>
      <c r="AG70" s="288"/>
      <c r="AH70" s="288"/>
      <c r="AI70" s="288"/>
      <c r="AJ70" s="289"/>
      <c r="AM70" s="265" t="s">
        <v>7311</v>
      </c>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7"/>
    </row>
    <row r="71" spans="1:74" ht="12" customHeight="1">
      <c r="A71" s="199"/>
      <c r="B71" s="200"/>
      <c r="C71" s="200"/>
      <c r="D71" s="200"/>
      <c r="E71" s="200"/>
      <c r="F71" s="200"/>
      <c r="G71" s="201"/>
      <c r="H71" s="228" t="s">
        <v>7446</v>
      </c>
      <c r="I71" s="229"/>
      <c r="J71" s="229"/>
      <c r="K71" s="229"/>
      <c r="L71" s="229"/>
      <c r="M71" s="229"/>
      <c r="N71" s="229"/>
      <c r="O71" s="229"/>
      <c r="P71" s="229"/>
      <c r="Q71" s="229"/>
      <c r="R71" s="229"/>
      <c r="S71" s="229"/>
      <c r="T71" s="229"/>
      <c r="U71" s="229"/>
      <c r="V71" s="229"/>
      <c r="W71" s="229"/>
      <c r="X71" s="230"/>
      <c r="Y71" s="231" t="s">
        <v>7202</v>
      </c>
      <c r="Z71" s="232"/>
      <c r="AA71" s="263">
        <v>30</v>
      </c>
      <c r="AB71" s="263"/>
      <c r="AC71" s="263"/>
      <c r="AD71" s="263"/>
      <c r="AE71" s="263"/>
      <c r="AF71" s="317">
        <v>28.6</v>
      </c>
      <c r="AG71" s="317"/>
      <c r="AH71" s="317"/>
      <c r="AI71" s="317"/>
      <c r="AJ71" s="318"/>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row>
    <row r="72" spans="1:74" ht="12" customHeight="1">
      <c r="A72" s="199"/>
      <c r="B72" s="200"/>
      <c r="C72" s="200"/>
      <c r="D72" s="200"/>
      <c r="E72" s="200"/>
      <c r="F72" s="200"/>
      <c r="G72" s="201"/>
      <c r="H72" s="228"/>
      <c r="I72" s="229"/>
      <c r="J72" s="229"/>
      <c r="K72" s="229"/>
      <c r="L72" s="229"/>
      <c r="M72" s="229"/>
      <c r="N72" s="229"/>
      <c r="O72" s="229"/>
      <c r="P72" s="229"/>
      <c r="Q72" s="229"/>
      <c r="R72" s="229"/>
      <c r="S72" s="229"/>
      <c r="T72" s="229"/>
      <c r="U72" s="229"/>
      <c r="V72" s="229"/>
      <c r="W72" s="229"/>
      <c r="X72" s="230"/>
      <c r="Y72" s="231"/>
      <c r="Z72" s="232"/>
      <c r="AA72" s="263"/>
      <c r="AB72" s="263"/>
      <c r="AC72" s="263"/>
      <c r="AD72" s="263"/>
      <c r="AE72" s="263"/>
      <c r="AF72" s="263"/>
      <c r="AG72" s="263"/>
      <c r="AH72" s="263"/>
      <c r="AI72" s="263"/>
      <c r="AJ72" s="264"/>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row>
    <row r="73" spans="1:74" ht="12" customHeight="1">
      <c r="A73" s="199"/>
      <c r="B73" s="200"/>
      <c r="C73" s="200"/>
      <c r="D73" s="200"/>
      <c r="E73" s="200"/>
      <c r="F73" s="200"/>
      <c r="G73" s="201"/>
      <c r="H73" s="228"/>
      <c r="I73" s="229"/>
      <c r="J73" s="229"/>
      <c r="K73" s="229"/>
      <c r="L73" s="229"/>
      <c r="M73" s="229"/>
      <c r="N73" s="229"/>
      <c r="O73" s="229"/>
      <c r="P73" s="229"/>
      <c r="Q73" s="229"/>
      <c r="R73" s="229"/>
      <c r="S73" s="229"/>
      <c r="T73" s="229"/>
      <c r="U73" s="229"/>
      <c r="V73" s="229"/>
      <c r="W73" s="229"/>
      <c r="X73" s="230"/>
      <c r="Y73" s="231"/>
      <c r="Z73" s="232"/>
      <c r="AA73" s="263"/>
      <c r="AB73" s="263"/>
      <c r="AC73" s="263"/>
      <c r="AD73" s="263"/>
      <c r="AE73" s="263"/>
      <c r="AF73" s="263"/>
      <c r="AG73" s="263"/>
      <c r="AH73" s="263"/>
      <c r="AI73" s="263"/>
      <c r="AJ73" s="264"/>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row>
    <row r="74" spans="1:74" ht="12" customHeight="1">
      <c r="A74" s="199"/>
      <c r="B74" s="200"/>
      <c r="C74" s="200"/>
      <c r="D74" s="200"/>
      <c r="E74" s="200"/>
      <c r="F74" s="200"/>
      <c r="G74" s="201"/>
      <c r="H74" s="228"/>
      <c r="I74" s="229"/>
      <c r="J74" s="229"/>
      <c r="K74" s="229"/>
      <c r="L74" s="229"/>
      <c r="M74" s="229"/>
      <c r="N74" s="229"/>
      <c r="O74" s="229"/>
      <c r="P74" s="229"/>
      <c r="Q74" s="229"/>
      <c r="R74" s="229"/>
      <c r="S74" s="229"/>
      <c r="T74" s="229"/>
      <c r="U74" s="229"/>
      <c r="V74" s="229"/>
      <c r="W74" s="229"/>
      <c r="X74" s="230"/>
      <c r="Y74" s="231"/>
      <c r="Z74" s="232"/>
      <c r="AA74" s="263"/>
      <c r="AB74" s="263"/>
      <c r="AC74" s="263"/>
      <c r="AD74" s="263"/>
      <c r="AE74" s="263"/>
      <c r="AF74" s="263"/>
      <c r="AG74" s="263"/>
      <c r="AH74" s="263"/>
      <c r="AI74" s="263"/>
      <c r="AJ74" s="264"/>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row>
    <row r="75" spans="1:74" ht="12" hidden="1" customHeight="1">
      <c r="A75" s="199"/>
      <c r="B75" s="200"/>
      <c r="C75" s="200"/>
      <c r="D75" s="200"/>
      <c r="E75" s="200"/>
      <c r="F75" s="200"/>
      <c r="G75" s="201"/>
      <c r="H75" s="228"/>
      <c r="I75" s="229"/>
      <c r="J75" s="229"/>
      <c r="K75" s="229"/>
      <c r="L75" s="229"/>
      <c r="M75" s="229"/>
      <c r="N75" s="229"/>
      <c r="O75" s="229"/>
      <c r="P75" s="229"/>
      <c r="Q75" s="229"/>
      <c r="R75" s="229"/>
      <c r="S75" s="229"/>
      <c r="T75" s="229"/>
      <c r="U75" s="229"/>
      <c r="V75" s="229"/>
      <c r="W75" s="229"/>
      <c r="X75" s="230"/>
      <c r="Y75" s="231"/>
      <c r="Z75" s="232"/>
      <c r="AA75" s="263"/>
      <c r="AB75" s="263"/>
      <c r="AC75" s="263"/>
      <c r="AD75" s="263"/>
      <c r="AE75" s="263"/>
      <c r="AF75" s="263"/>
      <c r="AG75" s="263"/>
      <c r="AH75" s="263"/>
      <c r="AI75" s="263"/>
      <c r="AJ75" s="264"/>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row>
    <row r="76" spans="1:74" ht="12" hidden="1" customHeight="1">
      <c r="A76" s="199"/>
      <c r="B76" s="200"/>
      <c r="C76" s="200"/>
      <c r="D76" s="200"/>
      <c r="E76" s="200"/>
      <c r="F76" s="200"/>
      <c r="G76" s="201"/>
      <c r="H76" s="228"/>
      <c r="I76" s="229"/>
      <c r="J76" s="229"/>
      <c r="K76" s="229"/>
      <c r="L76" s="229"/>
      <c r="M76" s="229"/>
      <c r="N76" s="229"/>
      <c r="O76" s="229"/>
      <c r="P76" s="229"/>
      <c r="Q76" s="229"/>
      <c r="R76" s="229"/>
      <c r="S76" s="229"/>
      <c r="T76" s="229"/>
      <c r="U76" s="229"/>
      <c r="V76" s="229"/>
      <c r="W76" s="229"/>
      <c r="X76" s="230"/>
      <c r="Y76" s="231"/>
      <c r="Z76" s="232"/>
      <c r="AA76" s="263"/>
      <c r="AB76" s="263"/>
      <c r="AC76" s="263"/>
      <c r="AD76" s="263"/>
      <c r="AE76" s="263"/>
      <c r="AF76" s="263"/>
      <c r="AG76" s="263"/>
      <c r="AH76" s="263"/>
      <c r="AI76" s="263"/>
      <c r="AJ76" s="264"/>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row>
    <row r="77" spans="1:74" ht="12" hidden="1" customHeight="1">
      <c r="A77" s="199"/>
      <c r="B77" s="200"/>
      <c r="C77" s="200"/>
      <c r="D77" s="200"/>
      <c r="E77" s="200"/>
      <c r="F77" s="200"/>
      <c r="G77" s="201"/>
      <c r="H77" s="228"/>
      <c r="I77" s="229"/>
      <c r="J77" s="229"/>
      <c r="K77" s="229"/>
      <c r="L77" s="229"/>
      <c r="M77" s="229"/>
      <c r="N77" s="229"/>
      <c r="O77" s="229"/>
      <c r="P77" s="229"/>
      <c r="Q77" s="229"/>
      <c r="R77" s="229"/>
      <c r="S77" s="229"/>
      <c r="T77" s="229"/>
      <c r="U77" s="229"/>
      <c r="V77" s="229"/>
      <c r="W77" s="229"/>
      <c r="X77" s="230"/>
      <c r="Y77" s="231"/>
      <c r="Z77" s="232"/>
      <c r="AA77" s="263"/>
      <c r="AB77" s="263"/>
      <c r="AC77" s="263"/>
      <c r="AD77" s="263"/>
      <c r="AE77" s="263"/>
      <c r="AF77" s="263"/>
      <c r="AG77" s="263"/>
      <c r="AH77" s="263"/>
      <c r="AI77" s="263"/>
      <c r="AJ77" s="264"/>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row>
    <row r="78" spans="1:74" ht="12" hidden="1" customHeight="1">
      <c r="A78" s="199"/>
      <c r="B78" s="200"/>
      <c r="C78" s="200"/>
      <c r="D78" s="200"/>
      <c r="E78" s="200"/>
      <c r="F78" s="200"/>
      <c r="G78" s="201"/>
      <c r="H78" s="228"/>
      <c r="I78" s="229"/>
      <c r="J78" s="229"/>
      <c r="K78" s="229"/>
      <c r="L78" s="229"/>
      <c r="M78" s="229"/>
      <c r="N78" s="229"/>
      <c r="O78" s="229"/>
      <c r="P78" s="229"/>
      <c r="Q78" s="229"/>
      <c r="R78" s="229"/>
      <c r="S78" s="229"/>
      <c r="T78" s="229"/>
      <c r="U78" s="229"/>
      <c r="V78" s="229"/>
      <c r="W78" s="229"/>
      <c r="X78" s="230"/>
      <c r="Y78" s="231"/>
      <c r="Z78" s="232"/>
      <c r="AA78" s="263"/>
      <c r="AB78" s="263"/>
      <c r="AC78" s="263"/>
      <c r="AD78" s="263"/>
      <c r="AE78" s="263"/>
      <c r="AF78" s="263"/>
      <c r="AG78" s="263"/>
      <c r="AH78" s="263"/>
      <c r="AI78" s="263"/>
      <c r="AJ78" s="264"/>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row>
    <row r="79" spans="1:74" ht="12" hidden="1" customHeight="1">
      <c r="A79" s="257"/>
      <c r="B79" s="258"/>
      <c r="C79" s="258"/>
      <c r="D79" s="258"/>
      <c r="E79" s="258"/>
      <c r="F79" s="258"/>
      <c r="G79" s="259"/>
      <c r="H79" s="270"/>
      <c r="I79" s="271"/>
      <c r="J79" s="271"/>
      <c r="K79" s="271"/>
      <c r="L79" s="271"/>
      <c r="M79" s="271"/>
      <c r="N79" s="271"/>
      <c r="O79" s="271"/>
      <c r="P79" s="271"/>
      <c r="Q79" s="271"/>
      <c r="R79" s="271"/>
      <c r="S79" s="271"/>
      <c r="T79" s="271"/>
      <c r="U79" s="271"/>
      <c r="V79" s="271"/>
      <c r="W79" s="271"/>
      <c r="X79" s="272"/>
      <c r="Y79" s="273"/>
      <c r="Z79" s="274"/>
      <c r="AA79" s="275"/>
      <c r="AB79" s="275"/>
      <c r="AC79" s="275"/>
      <c r="AD79" s="275"/>
      <c r="AE79" s="275"/>
      <c r="AF79" s="275"/>
      <c r="AG79" s="275"/>
      <c r="AH79" s="275"/>
      <c r="AI79" s="275"/>
      <c r="AJ79" s="276"/>
      <c r="AM79" s="265" t="s">
        <v>7311</v>
      </c>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7"/>
    </row>
    <row r="80" spans="1:74" ht="12" customHeight="1">
      <c r="A80" s="254" t="s">
        <v>7356</v>
      </c>
      <c r="B80" s="255"/>
      <c r="C80" s="255"/>
      <c r="D80" s="255"/>
      <c r="E80" s="255"/>
      <c r="F80" s="255"/>
      <c r="G80" s="256"/>
      <c r="H80" s="295" t="s">
        <v>7336</v>
      </c>
      <c r="I80" s="296"/>
      <c r="J80" s="296"/>
      <c r="K80" s="296"/>
      <c r="L80" s="296"/>
      <c r="M80" s="296"/>
      <c r="N80" s="296"/>
      <c r="O80" s="296"/>
      <c r="P80" s="296"/>
      <c r="Q80" s="296"/>
      <c r="R80" s="296"/>
      <c r="S80" s="296"/>
      <c r="T80" s="296"/>
      <c r="U80" s="296"/>
      <c r="V80" s="296"/>
      <c r="W80" s="296"/>
      <c r="X80" s="297"/>
      <c r="Y80" s="298" t="s">
        <v>7179</v>
      </c>
      <c r="Z80" s="297"/>
      <c r="AA80" s="260" t="s">
        <v>7337</v>
      </c>
      <c r="AB80" s="261"/>
      <c r="AC80" s="261"/>
      <c r="AD80" s="261"/>
      <c r="AE80" s="261"/>
      <c r="AF80" s="261"/>
      <c r="AG80" s="261"/>
      <c r="AH80" s="261"/>
      <c r="AI80" s="261"/>
      <c r="AJ80" s="262"/>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row>
    <row r="81" spans="1:74" ht="12" customHeight="1">
      <c r="A81" s="199"/>
      <c r="B81" s="200"/>
      <c r="C81" s="200"/>
      <c r="D81" s="200"/>
      <c r="E81" s="200"/>
      <c r="F81" s="200"/>
      <c r="G81" s="201"/>
      <c r="H81" s="187" t="s">
        <v>7338</v>
      </c>
      <c r="I81" s="188"/>
      <c r="J81" s="188"/>
      <c r="K81" s="188"/>
      <c r="L81" s="188"/>
      <c r="M81" s="188"/>
      <c r="N81" s="188"/>
      <c r="O81" s="188"/>
      <c r="P81" s="188"/>
      <c r="Q81" s="188"/>
      <c r="R81" s="188"/>
      <c r="S81" s="188"/>
      <c r="T81" s="188"/>
      <c r="U81" s="188"/>
      <c r="V81" s="188"/>
      <c r="W81" s="188"/>
      <c r="X81" s="189"/>
      <c r="Y81" s="277" t="s">
        <v>7202</v>
      </c>
      <c r="Z81" s="278"/>
      <c r="AA81" s="308" t="s">
        <v>7454</v>
      </c>
      <c r="AB81" s="309"/>
      <c r="AC81" s="309"/>
      <c r="AD81" s="309"/>
      <c r="AE81" s="309"/>
      <c r="AF81" s="309"/>
      <c r="AG81" s="309"/>
      <c r="AH81" s="309"/>
      <c r="AI81" s="309"/>
      <c r="AJ81" s="310"/>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row>
    <row r="82" spans="1:74" ht="12" customHeight="1">
      <c r="A82" s="199"/>
      <c r="B82" s="200"/>
      <c r="C82" s="200"/>
      <c r="D82" s="200"/>
      <c r="E82" s="200"/>
      <c r="F82" s="200"/>
      <c r="G82" s="201"/>
      <c r="H82" s="311" t="s">
        <v>7339</v>
      </c>
      <c r="I82" s="312"/>
      <c r="J82" s="312"/>
      <c r="K82" s="312"/>
      <c r="L82" s="312"/>
      <c r="M82" s="312"/>
      <c r="N82" s="312"/>
      <c r="O82" s="312"/>
      <c r="P82" s="312"/>
      <c r="Q82" s="312"/>
      <c r="R82" s="312"/>
      <c r="S82" s="312"/>
      <c r="T82" s="312"/>
      <c r="U82" s="312"/>
      <c r="V82" s="312"/>
      <c r="W82" s="312"/>
      <c r="X82" s="313"/>
      <c r="Y82" s="277" t="s">
        <v>7204</v>
      </c>
      <c r="Z82" s="278"/>
      <c r="AA82" s="314" t="s">
        <v>7451</v>
      </c>
      <c r="AB82" s="315"/>
      <c r="AC82" s="315"/>
      <c r="AD82" s="315"/>
      <c r="AE82" s="315"/>
      <c r="AF82" s="315"/>
      <c r="AG82" s="315"/>
      <c r="AH82" s="315"/>
      <c r="AI82" s="315"/>
      <c r="AJ82" s="316"/>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row>
    <row r="83" spans="1:74" ht="12" customHeight="1">
      <c r="A83" s="257"/>
      <c r="B83" s="258"/>
      <c r="C83" s="258"/>
      <c r="D83" s="258"/>
      <c r="E83" s="258"/>
      <c r="F83" s="258"/>
      <c r="G83" s="259"/>
      <c r="H83" s="279" t="s">
        <v>7340</v>
      </c>
      <c r="I83" s="280"/>
      <c r="J83" s="280"/>
      <c r="K83" s="280"/>
      <c r="L83" s="280"/>
      <c r="M83" s="280"/>
      <c r="N83" s="280"/>
      <c r="O83" s="280"/>
      <c r="P83" s="280"/>
      <c r="Q83" s="280"/>
      <c r="R83" s="280"/>
      <c r="S83" s="280"/>
      <c r="T83" s="280"/>
      <c r="U83" s="280"/>
      <c r="V83" s="280"/>
      <c r="W83" s="280"/>
      <c r="X83" s="281"/>
      <c r="Y83" s="282" t="s">
        <v>7202</v>
      </c>
      <c r="Z83" s="283"/>
      <c r="AA83" s="284" t="s">
        <v>7455</v>
      </c>
      <c r="AB83" s="285"/>
      <c r="AC83" s="285"/>
      <c r="AD83" s="285"/>
      <c r="AE83" s="285"/>
      <c r="AF83" s="285"/>
      <c r="AG83" s="285"/>
      <c r="AH83" s="285"/>
      <c r="AI83" s="285"/>
      <c r="AJ83" s="286"/>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row>
    <row r="84" spans="1:74" ht="12" customHeight="1">
      <c r="A84" s="253" t="s">
        <v>7358</v>
      </c>
      <c r="B84" s="244"/>
      <c r="C84" s="244"/>
      <c r="D84" s="244"/>
      <c r="E84" s="244"/>
      <c r="F84" s="244"/>
      <c r="G84" s="245"/>
      <c r="H84" s="290" t="s">
        <v>21</v>
      </c>
      <c r="I84" s="291"/>
      <c r="J84" s="291"/>
      <c r="K84" s="291"/>
      <c r="L84" s="291"/>
      <c r="M84" s="291"/>
      <c r="N84" s="291"/>
      <c r="O84" s="291"/>
      <c r="P84" s="291"/>
      <c r="Q84" s="291"/>
      <c r="R84" s="291"/>
      <c r="S84" s="291"/>
      <c r="T84" s="291"/>
      <c r="U84" s="291"/>
      <c r="V84" s="291"/>
      <c r="W84" s="291"/>
      <c r="X84" s="292"/>
      <c r="Y84" s="293" t="s">
        <v>7179</v>
      </c>
      <c r="Z84" s="292"/>
      <c r="AA84" s="260" t="s">
        <v>22</v>
      </c>
      <c r="AB84" s="261"/>
      <c r="AC84" s="261"/>
      <c r="AD84" s="261"/>
      <c r="AE84" s="294"/>
      <c r="AF84" s="260" t="s">
        <v>7285</v>
      </c>
      <c r="AG84" s="261"/>
      <c r="AH84" s="261"/>
      <c r="AI84" s="261"/>
      <c r="AJ84" s="262"/>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row>
    <row r="85" spans="1:74" ht="12" customHeight="1">
      <c r="A85" s="246"/>
      <c r="B85" s="247"/>
      <c r="C85" s="247"/>
      <c r="D85" s="247"/>
      <c r="E85" s="247"/>
      <c r="F85" s="247"/>
      <c r="G85" s="248"/>
      <c r="H85" s="187" t="s">
        <v>7379</v>
      </c>
      <c r="I85" s="188"/>
      <c r="J85" s="188"/>
      <c r="K85" s="188"/>
      <c r="L85" s="188"/>
      <c r="M85" s="188"/>
      <c r="N85" s="188"/>
      <c r="O85" s="188"/>
      <c r="P85" s="188"/>
      <c r="Q85" s="188"/>
      <c r="R85" s="188"/>
      <c r="S85" s="188"/>
      <c r="T85" s="188"/>
      <c r="U85" s="188"/>
      <c r="V85" s="188"/>
      <c r="W85" s="188"/>
      <c r="X85" s="189"/>
      <c r="Y85" s="277" t="s">
        <v>7202</v>
      </c>
      <c r="Z85" s="278"/>
      <c r="AA85" s="287">
        <v>50</v>
      </c>
      <c r="AB85" s="287"/>
      <c r="AC85" s="287"/>
      <c r="AD85" s="287"/>
      <c r="AE85" s="287"/>
      <c r="AF85" s="288"/>
      <c r="AG85" s="288"/>
      <c r="AH85" s="288"/>
      <c r="AI85" s="288"/>
      <c r="AJ85" s="289"/>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row>
    <row r="86" spans="1:74" ht="12" customHeight="1">
      <c r="A86" s="246"/>
      <c r="B86" s="247"/>
      <c r="C86" s="247"/>
      <c r="D86" s="247"/>
      <c r="E86" s="247"/>
      <c r="F86" s="247"/>
      <c r="G86" s="248"/>
      <c r="H86" s="190" t="s">
        <v>7380</v>
      </c>
      <c r="I86" s="191"/>
      <c r="J86" s="191"/>
      <c r="K86" s="191"/>
      <c r="L86" s="191"/>
      <c r="M86" s="191"/>
      <c r="N86" s="191"/>
      <c r="O86" s="191"/>
      <c r="P86" s="191"/>
      <c r="Q86" s="191"/>
      <c r="R86" s="191"/>
      <c r="S86" s="191"/>
      <c r="T86" s="191"/>
      <c r="U86" s="191"/>
      <c r="V86" s="191"/>
      <c r="W86" s="191"/>
      <c r="X86" s="192"/>
      <c r="Y86" s="277" t="s">
        <v>7202</v>
      </c>
      <c r="Z86" s="278"/>
      <c r="AA86" s="268">
        <v>40</v>
      </c>
      <c r="AB86" s="268"/>
      <c r="AC86" s="268"/>
      <c r="AD86" s="268"/>
      <c r="AE86" s="268"/>
      <c r="AF86" s="268"/>
      <c r="AG86" s="268"/>
      <c r="AH86" s="268"/>
      <c r="AI86" s="268"/>
      <c r="AJ86" s="269"/>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row>
    <row r="87" spans="1:74" ht="22.5" customHeight="1">
      <c r="A87" s="246"/>
      <c r="B87" s="247"/>
      <c r="C87" s="247"/>
      <c r="D87" s="247"/>
      <c r="E87" s="247"/>
      <c r="F87" s="247"/>
      <c r="G87" s="248"/>
      <c r="H87" s="190" t="s">
        <v>7381</v>
      </c>
      <c r="I87" s="191"/>
      <c r="J87" s="191"/>
      <c r="K87" s="191"/>
      <c r="L87" s="191"/>
      <c r="M87" s="191"/>
      <c r="N87" s="191"/>
      <c r="O87" s="191"/>
      <c r="P87" s="191"/>
      <c r="Q87" s="191"/>
      <c r="R87" s="191"/>
      <c r="S87" s="191"/>
      <c r="T87" s="191"/>
      <c r="U87" s="191"/>
      <c r="V87" s="191"/>
      <c r="W87" s="191"/>
      <c r="X87" s="192"/>
      <c r="Y87" s="277" t="s">
        <v>7202</v>
      </c>
      <c r="Z87" s="278"/>
      <c r="AA87" s="268">
        <v>40</v>
      </c>
      <c r="AB87" s="268"/>
      <c r="AC87" s="268"/>
      <c r="AD87" s="268"/>
      <c r="AE87" s="268"/>
      <c r="AF87" s="268"/>
      <c r="AG87" s="268"/>
      <c r="AH87" s="268"/>
      <c r="AI87" s="268"/>
      <c r="AJ87" s="269"/>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row>
    <row r="88" spans="1:74" ht="12" customHeight="1">
      <c r="A88" s="246"/>
      <c r="B88" s="247"/>
      <c r="C88" s="247"/>
      <c r="D88" s="247"/>
      <c r="E88" s="247"/>
      <c r="F88" s="247"/>
      <c r="G88" s="248"/>
      <c r="H88" s="228"/>
      <c r="I88" s="229"/>
      <c r="J88" s="229"/>
      <c r="K88" s="229"/>
      <c r="L88" s="229"/>
      <c r="M88" s="229"/>
      <c r="N88" s="229"/>
      <c r="O88" s="229"/>
      <c r="P88" s="229"/>
      <c r="Q88" s="229"/>
      <c r="R88" s="229"/>
      <c r="S88" s="229"/>
      <c r="T88" s="229"/>
      <c r="U88" s="229"/>
      <c r="V88" s="229"/>
      <c r="W88" s="229"/>
      <c r="X88" s="230"/>
      <c r="Y88" s="231"/>
      <c r="Z88" s="232"/>
      <c r="AA88" s="263"/>
      <c r="AB88" s="263"/>
      <c r="AC88" s="263"/>
      <c r="AD88" s="263"/>
      <c r="AE88" s="263"/>
      <c r="AF88" s="263"/>
      <c r="AG88" s="263"/>
      <c r="AH88" s="263"/>
      <c r="AI88" s="263"/>
      <c r="AJ88" s="264"/>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row>
    <row r="89" spans="1:74" ht="12" customHeight="1">
      <c r="A89" s="246"/>
      <c r="B89" s="247"/>
      <c r="C89" s="247"/>
      <c r="D89" s="247"/>
      <c r="E89" s="247"/>
      <c r="F89" s="247"/>
      <c r="G89" s="248"/>
      <c r="H89" s="228"/>
      <c r="I89" s="229"/>
      <c r="J89" s="229"/>
      <c r="K89" s="229"/>
      <c r="L89" s="229"/>
      <c r="M89" s="229"/>
      <c r="N89" s="229"/>
      <c r="O89" s="229"/>
      <c r="P89" s="229"/>
      <c r="Q89" s="229"/>
      <c r="R89" s="229"/>
      <c r="S89" s="229"/>
      <c r="T89" s="229"/>
      <c r="U89" s="229"/>
      <c r="V89" s="229"/>
      <c r="W89" s="229"/>
      <c r="X89" s="230"/>
      <c r="Y89" s="231"/>
      <c r="Z89" s="232"/>
      <c r="AA89" s="263"/>
      <c r="AB89" s="263"/>
      <c r="AC89" s="263"/>
      <c r="AD89" s="263"/>
      <c r="AE89" s="263"/>
      <c r="AF89" s="263"/>
      <c r="AG89" s="263"/>
      <c r="AH89" s="263"/>
      <c r="AI89" s="263"/>
      <c r="AJ89" s="264"/>
      <c r="AM89" s="265" t="s">
        <v>7311</v>
      </c>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7"/>
    </row>
    <row r="90" spans="1:74" ht="12" customHeight="1">
      <c r="A90" s="246"/>
      <c r="B90" s="247"/>
      <c r="C90" s="247"/>
      <c r="D90" s="247"/>
      <c r="E90" s="247"/>
      <c r="F90" s="247"/>
      <c r="G90" s="248"/>
      <c r="H90" s="228"/>
      <c r="I90" s="229"/>
      <c r="J90" s="229"/>
      <c r="K90" s="229"/>
      <c r="L90" s="229"/>
      <c r="M90" s="229"/>
      <c r="N90" s="229"/>
      <c r="O90" s="229"/>
      <c r="P90" s="229"/>
      <c r="Q90" s="229"/>
      <c r="R90" s="229"/>
      <c r="S90" s="229"/>
      <c r="T90" s="229"/>
      <c r="U90" s="229"/>
      <c r="V90" s="229"/>
      <c r="W90" s="229"/>
      <c r="X90" s="230"/>
      <c r="Y90" s="231"/>
      <c r="Z90" s="232"/>
      <c r="AA90" s="268"/>
      <c r="AB90" s="268"/>
      <c r="AC90" s="268"/>
      <c r="AD90" s="268"/>
      <c r="AE90" s="268"/>
      <c r="AF90" s="263"/>
      <c r="AG90" s="263"/>
      <c r="AH90" s="263"/>
      <c r="AI90" s="263"/>
      <c r="AJ90" s="264"/>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row>
    <row r="91" spans="1:74" ht="12" customHeight="1">
      <c r="A91" s="246"/>
      <c r="B91" s="247"/>
      <c r="C91" s="247"/>
      <c r="D91" s="247"/>
      <c r="E91" s="247"/>
      <c r="F91" s="247"/>
      <c r="G91" s="248"/>
      <c r="H91" s="228"/>
      <c r="I91" s="229"/>
      <c r="J91" s="229"/>
      <c r="K91" s="229"/>
      <c r="L91" s="229"/>
      <c r="M91" s="229"/>
      <c r="N91" s="229"/>
      <c r="O91" s="229"/>
      <c r="P91" s="229"/>
      <c r="Q91" s="229"/>
      <c r="R91" s="229"/>
      <c r="S91" s="229"/>
      <c r="T91" s="229"/>
      <c r="U91" s="229"/>
      <c r="V91" s="229"/>
      <c r="W91" s="229"/>
      <c r="X91" s="230"/>
      <c r="Y91" s="231"/>
      <c r="Z91" s="232"/>
      <c r="AA91" s="268"/>
      <c r="AB91" s="268"/>
      <c r="AC91" s="268"/>
      <c r="AD91" s="268"/>
      <c r="AE91" s="268"/>
      <c r="AF91" s="268"/>
      <c r="AG91" s="268"/>
      <c r="AH91" s="268"/>
      <c r="AI91" s="268"/>
      <c r="AJ91" s="269"/>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row>
    <row r="92" spans="1:74" ht="12" customHeight="1">
      <c r="A92" s="246"/>
      <c r="B92" s="247"/>
      <c r="C92" s="247"/>
      <c r="D92" s="247"/>
      <c r="E92" s="247"/>
      <c r="F92" s="247"/>
      <c r="G92" s="248"/>
      <c r="H92" s="228"/>
      <c r="I92" s="229"/>
      <c r="J92" s="229"/>
      <c r="K92" s="229"/>
      <c r="L92" s="229"/>
      <c r="M92" s="229"/>
      <c r="N92" s="229"/>
      <c r="O92" s="229"/>
      <c r="P92" s="229"/>
      <c r="Q92" s="229"/>
      <c r="R92" s="229"/>
      <c r="S92" s="229"/>
      <c r="T92" s="229"/>
      <c r="U92" s="229"/>
      <c r="V92" s="229"/>
      <c r="W92" s="229"/>
      <c r="X92" s="230"/>
      <c r="Y92" s="231"/>
      <c r="Z92" s="232"/>
      <c r="AA92" s="263"/>
      <c r="AB92" s="263"/>
      <c r="AC92" s="263"/>
      <c r="AD92" s="263"/>
      <c r="AE92" s="263"/>
      <c r="AF92" s="263"/>
      <c r="AG92" s="263"/>
      <c r="AH92" s="263"/>
      <c r="AI92" s="263"/>
      <c r="AJ92" s="264"/>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row>
    <row r="93" spans="1:74" ht="12" customHeight="1">
      <c r="A93" s="246"/>
      <c r="B93" s="247"/>
      <c r="C93" s="247"/>
      <c r="D93" s="247"/>
      <c r="E93" s="247"/>
      <c r="F93" s="247"/>
      <c r="G93" s="248"/>
      <c r="H93" s="228"/>
      <c r="I93" s="229"/>
      <c r="J93" s="229"/>
      <c r="K93" s="229"/>
      <c r="L93" s="229"/>
      <c r="M93" s="229"/>
      <c r="N93" s="229"/>
      <c r="O93" s="229"/>
      <c r="P93" s="229"/>
      <c r="Q93" s="229"/>
      <c r="R93" s="229"/>
      <c r="S93" s="229"/>
      <c r="T93" s="229"/>
      <c r="U93" s="229"/>
      <c r="V93" s="229"/>
      <c r="W93" s="229"/>
      <c r="X93" s="230"/>
      <c r="Y93" s="231"/>
      <c r="Z93" s="232"/>
      <c r="AA93" s="263"/>
      <c r="AB93" s="263"/>
      <c r="AC93" s="263"/>
      <c r="AD93" s="263"/>
      <c r="AE93" s="263"/>
      <c r="AF93" s="263"/>
      <c r="AG93" s="263"/>
      <c r="AH93" s="263"/>
      <c r="AI93" s="263"/>
      <c r="AJ93" s="264"/>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row>
    <row r="94" spans="1:74" ht="12" customHeight="1">
      <c r="A94" s="246"/>
      <c r="B94" s="247"/>
      <c r="C94" s="247"/>
      <c r="D94" s="247"/>
      <c r="E94" s="247"/>
      <c r="F94" s="247"/>
      <c r="G94" s="248"/>
      <c r="H94" s="228"/>
      <c r="I94" s="229"/>
      <c r="J94" s="229"/>
      <c r="K94" s="229"/>
      <c r="L94" s="229"/>
      <c r="M94" s="229"/>
      <c r="N94" s="229"/>
      <c r="O94" s="229"/>
      <c r="P94" s="229"/>
      <c r="Q94" s="229"/>
      <c r="R94" s="229"/>
      <c r="S94" s="229"/>
      <c r="T94" s="229"/>
      <c r="U94" s="229"/>
      <c r="V94" s="229"/>
      <c r="W94" s="229"/>
      <c r="X94" s="230"/>
      <c r="Y94" s="231"/>
      <c r="Z94" s="232"/>
      <c r="AA94" s="263"/>
      <c r="AB94" s="263"/>
      <c r="AC94" s="263"/>
      <c r="AD94" s="263"/>
      <c r="AE94" s="263"/>
      <c r="AF94" s="263"/>
      <c r="AG94" s="263"/>
      <c r="AH94" s="263"/>
      <c r="AI94" s="263"/>
      <c r="AJ94" s="264"/>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row>
    <row r="95" spans="1:74" ht="12" hidden="1" customHeight="1">
      <c r="A95" s="246"/>
      <c r="B95" s="247"/>
      <c r="C95" s="247"/>
      <c r="D95" s="247"/>
      <c r="E95" s="247"/>
      <c r="F95" s="247"/>
      <c r="G95" s="248"/>
      <c r="H95" s="228"/>
      <c r="I95" s="229"/>
      <c r="J95" s="229"/>
      <c r="K95" s="229"/>
      <c r="L95" s="229"/>
      <c r="M95" s="229"/>
      <c r="N95" s="229"/>
      <c r="O95" s="229"/>
      <c r="P95" s="229"/>
      <c r="Q95" s="229"/>
      <c r="R95" s="229"/>
      <c r="S95" s="229"/>
      <c r="T95" s="229"/>
      <c r="U95" s="229"/>
      <c r="V95" s="229"/>
      <c r="W95" s="229"/>
      <c r="X95" s="230"/>
      <c r="Y95" s="231"/>
      <c r="Z95" s="232"/>
      <c r="AA95" s="233"/>
      <c r="AB95" s="233"/>
      <c r="AC95" s="233"/>
      <c r="AD95" s="233"/>
      <c r="AE95" s="233"/>
      <c r="AF95" s="233"/>
      <c r="AG95" s="233"/>
      <c r="AH95" s="233"/>
      <c r="AI95" s="233"/>
      <c r="AJ95" s="234"/>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row>
    <row r="96" spans="1:74" ht="12" hidden="1" customHeight="1">
      <c r="A96" s="246"/>
      <c r="B96" s="247"/>
      <c r="C96" s="247"/>
      <c r="D96" s="247"/>
      <c r="E96" s="247"/>
      <c r="F96" s="247"/>
      <c r="G96" s="248"/>
      <c r="H96" s="228"/>
      <c r="I96" s="229"/>
      <c r="J96" s="229"/>
      <c r="K96" s="229"/>
      <c r="L96" s="229"/>
      <c r="M96" s="229"/>
      <c r="N96" s="229"/>
      <c r="O96" s="229"/>
      <c r="P96" s="229"/>
      <c r="Q96" s="229"/>
      <c r="R96" s="229"/>
      <c r="S96" s="229"/>
      <c r="T96" s="229"/>
      <c r="U96" s="229"/>
      <c r="V96" s="229"/>
      <c r="W96" s="229"/>
      <c r="X96" s="230"/>
      <c r="Y96" s="231"/>
      <c r="Z96" s="232"/>
      <c r="AA96" s="233"/>
      <c r="AB96" s="233"/>
      <c r="AC96" s="233"/>
      <c r="AD96" s="233"/>
      <c r="AE96" s="233"/>
      <c r="AF96" s="233"/>
      <c r="AG96" s="233"/>
      <c r="AH96" s="233"/>
      <c r="AI96" s="233"/>
      <c r="AJ96" s="234"/>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row>
    <row r="97" spans="1:74" ht="12" hidden="1" customHeight="1">
      <c r="A97" s="246"/>
      <c r="B97" s="247"/>
      <c r="C97" s="247"/>
      <c r="D97" s="247"/>
      <c r="E97" s="247"/>
      <c r="F97" s="247"/>
      <c r="G97" s="248"/>
      <c r="H97" s="228"/>
      <c r="I97" s="229"/>
      <c r="J97" s="229"/>
      <c r="K97" s="229"/>
      <c r="L97" s="229"/>
      <c r="M97" s="229"/>
      <c r="N97" s="229"/>
      <c r="O97" s="229"/>
      <c r="P97" s="229"/>
      <c r="Q97" s="229"/>
      <c r="R97" s="229"/>
      <c r="S97" s="229"/>
      <c r="T97" s="229"/>
      <c r="U97" s="229"/>
      <c r="V97" s="229"/>
      <c r="W97" s="229"/>
      <c r="X97" s="230"/>
      <c r="Y97" s="231"/>
      <c r="Z97" s="232"/>
      <c r="AA97" s="233"/>
      <c r="AB97" s="233"/>
      <c r="AC97" s="233"/>
      <c r="AD97" s="233"/>
      <c r="AE97" s="233"/>
      <c r="AF97" s="233"/>
      <c r="AG97" s="233"/>
      <c r="AH97" s="233"/>
      <c r="AI97" s="233"/>
      <c r="AJ97" s="234"/>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row>
    <row r="98" spans="1:74" ht="12" hidden="1" customHeight="1">
      <c r="A98" s="246"/>
      <c r="B98" s="247"/>
      <c r="C98" s="247"/>
      <c r="D98" s="247"/>
      <c r="E98" s="247"/>
      <c r="F98" s="247"/>
      <c r="G98" s="248"/>
      <c r="H98" s="228"/>
      <c r="I98" s="229"/>
      <c r="J98" s="229"/>
      <c r="K98" s="229"/>
      <c r="L98" s="229"/>
      <c r="M98" s="229"/>
      <c r="N98" s="229"/>
      <c r="O98" s="229"/>
      <c r="P98" s="229"/>
      <c r="Q98" s="229"/>
      <c r="R98" s="229"/>
      <c r="S98" s="229"/>
      <c r="T98" s="229"/>
      <c r="U98" s="229"/>
      <c r="V98" s="229"/>
      <c r="W98" s="229"/>
      <c r="X98" s="230"/>
      <c r="Y98" s="231"/>
      <c r="Z98" s="232"/>
      <c r="AA98" s="233"/>
      <c r="AB98" s="233"/>
      <c r="AC98" s="233"/>
      <c r="AD98" s="233"/>
      <c r="AE98" s="233"/>
      <c r="AF98" s="233"/>
      <c r="AG98" s="233"/>
      <c r="AH98" s="233"/>
      <c r="AI98" s="233"/>
      <c r="AJ98" s="234"/>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row>
    <row r="99" spans="1:74" ht="12" hidden="1" customHeight="1">
      <c r="A99" s="246"/>
      <c r="B99" s="247"/>
      <c r="C99" s="247"/>
      <c r="D99" s="247"/>
      <c r="E99" s="247"/>
      <c r="F99" s="247"/>
      <c r="G99" s="248"/>
      <c r="H99" s="228"/>
      <c r="I99" s="229"/>
      <c r="J99" s="229"/>
      <c r="K99" s="229"/>
      <c r="L99" s="229"/>
      <c r="M99" s="229"/>
      <c r="N99" s="229"/>
      <c r="O99" s="229"/>
      <c r="P99" s="229"/>
      <c r="Q99" s="229"/>
      <c r="R99" s="229"/>
      <c r="S99" s="229"/>
      <c r="T99" s="229"/>
      <c r="U99" s="229"/>
      <c r="V99" s="229"/>
      <c r="W99" s="229"/>
      <c r="X99" s="230"/>
      <c r="Y99" s="231"/>
      <c r="Z99" s="232"/>
      <c r="AA99" s="233"/>
      <c r="AB99" s="233"/>
      <c r="AC99" s="233"/>
      <c r="AD99" s="233"/>
      <c r="AE99" s="233"/>
      <c r="AF99" s="233"/>
      <c r="AG99" s="233"/>
      <c r="AH99" s="233"/>
      <c r="AI99" s="233"/>
      <c r="AJ99" s="234"/>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row>
    <row r="100" spans="1:74" ht="12" hidden="1" customHeight="1">
      <c r="A100" s="246"/>
      <c r="B100" s="247"/>
      <c r="C100" s="247"/>
      <c r="D100" s="247"/>
      <c r="E100" s="247"/>
      <c r="F100" s="247"/>
      <c r="G100" s="248"/>
      <c r="H100" s="228"/>
      <c r="I100" s="229"/>
      <c r="J100" s="229"/>
      <c r="K100" s="229"/>
      <c r="L100" s="229"/>
      <c r="M100" s="229"/>
      <c r="N100" s="229"/>
      <c r="O100" s="229"/>
      <c r="P100" s="229"/>
      <c r="Q100" s="229"/>
      <c r="R100" s="229"/>
      <c r="S100" s="229"/>
      <c r="T100" s="229"/>
      <c r="U100" s="229"/>
      <c r="V100" s="229"/>
      <c r="W100" s="229"/>
      <c r="X100" s="230"/>
      <c r="Y100" s="231"/>
      <c r="Z100" s="232"/>
      <c r="AA100" s="233"/>
      <c r="AB100" s="233"/>
      <c r="AC100" s="233"/>
      <c r="AD100" s="233"/>
      <c r="AE100" s="233"/>
      <c r="AF100" s="233"/>
      <c r="AG100" s="233"/>
      <c r="AH100" s="233"/>
      <c r="AI100" s="233"/>
      <c r="AJ100" s="234"/>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row>
    <row r="101" spans="1:74" ht="12" hidden="1" customHeight="1">
      <c r="A101" s="246"/>
      <c r="B101" s="247"/>
      <c r="C101" s="247"/>
      <c r="D101" s="247"/>
      <c r="E101" s="247"/>
      <c r="F101" s="247"/>
      <c r="G101" s="248"/>
      <c r="H101" s="228"/>
      <c r="I101" s="229"/>
      <c r="J101" s="229"/>
      <c r="K101" s="229"/>
      <c r="L101" s="229"/>
      <c r="M101" s="229"/>
      <c r="N101" s="229"/>
      <c r="O101" s="229"/>
      <c r="P101" s="229"/>
      <c r="Q101" s="229"/>
      <c r="R101" s="229"/>
      <c r="S101" s="229"/>
      <c r="T101" s="229"/>
      <c r="U101" s="229"/>
      <c r="V101" s="229"/>
      <c r="W101" s="229"/>
      <c r="X101" s="230"/>
      <c r="Y101" s="231"/>
      <c r="Z101" s="232"/>
      <c r="AA101" s="233"/>
      <c r="AB101" s="233"/>
      <c r="AC101" s="233"/>
      <c r="AD101" s="233"/>
      <c r="AE101" s="233"/>
      <c r="AF101" s="233"/>
      <c r="AG101" s="233"/>
      <c r="AH101" s="233"/>
      <c r="AI101" s="233"/>
      <c r="AJ101" s="234"/>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row>
    <row r="102" spans="1:74" ht="12" hidden="1" customHeight="1">
      <c r="A102" s="246"/>
      <c r="B102" s="247"/>
      <c r="C102" s="247"/>
      <c r="D102" s="247"/>
      <c r="E102" s="247"/>
      <c r="F102" s="247"/>
      <c r="G102" s="248"/>
      <c r="H102" s="228"/>
      <c r="I102" s="229"/>
      <c r="J102" s="229"/>
      <c r="K102" s="229"/>
      <c r="L102" s="229"/>
      <c r="M102" s="229"/>
      <c r="N102" s="229"/>
      <c r="O102" s="229"/>
      <c r="P102" s="229"/>
      <c r="Q102" s="229"/>
      <c r="R102" s="229"/>
      <c r="S102" s="229"/>
      <c r="T102" s="229"/>
      <c r="U102" s="229"/>
      <c r="V102" s="229"/>
      <c r="W102" s="229"/>
      <c r="X102" s="230"/>
      <c r="Y102" s="231"/>
      <c r="Z102" s="232"/>
      <c r="AA102" s="233"/>
      <c r="AB102" s="233"/>
      <c r="AC102" s="233"/>
      <c r="AD102" s="233"/>
      <c r="AE102" s="233"/>
      <c r="AF102" s="233"/>
      <c r="AG102" s="233"/>
      <c r="AH102" s="233"/>
      <c r="AI102" s="233"/>
      <c r="AJ102" s="234"/>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row>
    <row r="103" spans="1:74" ht="12" hidden="1" customHeight="1">
      <c r="A103" s="246"/>
      <c r="B103" s="247"/>
      <c r="C103" s="247"/>
      <c r="D103" s="247"/>
      <c r="E103" s="247"/>
      <c r="F103" s="247"/>
      <c r="G103" s="248"/>
      <c r="H103" s="228"/>
      <c r="I103" s="229"/>
      <c r="J103" s="229"/>
      <c r="K103" s="229"/>
      <c r="L103" s="229"/>
      <c r="M103" s="229"/>
      <c r="N103" s="229"/>
      <c r="O103" s="229"/>
      <c r="P103" s="229"/>
      <c r="Q103" s="229"/>
      <c r="R103" s="229"/>
      <c r="S103" s="229"/>
      <c r="T103" s="229"/>
      <c r="U103" s="229"/>
      <c r="V103" s="229"/>
      <c r="W103" s="229"/>
      <c r="X103" s="230"/>
      <c r="Y103" s="231"/>
      <c r="Z103" s="232"/>
      <c r="AA103" s="233"/>
      <c r="AB103" s="233"/>
      <c r="AC103" s="233"/>
      <c r="AD103" s="233"/>
      <c r="AE103" s="233"/>
      <c r="AF103" s="233"/>
      <c r="AG103" s="233"/>
      <c r="AH103" s="233"/>
      <c r="AI103" s="233"/>
      <c r="AJ103" s="234"/>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row>
    <row r="104" spans="1:74" ht="12" hidden="1" customHeight="1">
      <c r="A104" s="246"/>
      <c r="B104" s="247"/>
      <c r="C104" s="247"/>
      <c r="D104" s="247"/>
      <c r="E104" s="247"/>
      <c r="F104" s="247"/>
      <c r="G104" s="248"/>
      <c r="H104" s="228"/>
      <c r="I104" s="229"/>
      <c r="J104" s="229"/>
      <c r="K104" s="229"/>
      <c r="L104" s="229"/>
      <c r="M104" s="229"/>
      <c r="N104" s="229"/>
      <c r="O104" s="229"/>
      <c r="P104" s="229"/>
      <c r="Q104" s="229"/>
      <c r="R104" s="229"/>
      <c r="S104" s="229"/>
      <c r="T104" s="229"/>
      <c r="U104" s="229"/>
      <c r="V104" s="229"/>
      <c r="W104" s="229"/>
      <c r="X104" s="230"/>
      <c r="Y104" s="231"/>
      <c r="Z104" s="232"/>
      <c r="AA104" s="233"/>
      <c r="AB104" s="233"/>
      <c r="AC104" s="233"/>
      <c r="AD104" s="233"/>
      <c r="AE104" s="233"/>
      <c r="AF104" s="233"/>
      <c r="AG104" s="233"/>
      <c r="AH104" s="233"/>
      <c r="AI104" s="233"/>
      <c r="AJ104" s="234"/>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row>
    <row r="105" spans="1:74" ht="12" hidden="1" customHeight="1">
      <c r="A105" s="246"/>
      <c r="B105" s="247"/>
      <c r="C105" s="247"/>
      <c r="D105" s="247"/>
      <c r="E105" s="247"/>
      <c r="F105" s="247"/>
      <c r="G105" s="248"/>
      <c r="H105" s="228"/>
      <c r="I105" s="229"/>
      <c r="J105" s="229"/>
      <c r="K105" s="229"/>
      <c r="L105" s="229"/>
      <c r="M105" s="229"/>
      <c r="N105" s="229"/>
      <c r="O105" s="229"/>
      <c r="P105" s="229"/>
      <c r="Q105" s="229"/>
      <c r="R105" s="229"/>
      <c r="S105" s="229"/>
      <c r="T105" s="229"/>
      <c r="U105" s="229"/>
      <c r="V105" s="229"/>
      <c r="W105" s="229"/>
      <c r="X105" s="230"/>
      <c r="Y105" s="231"/>
      <c r="Z105" s="232"/>
      <c r="AA105" s="233"/>
      <c r="AB105" s="233"/>
      <c r="AC105" s="233"/>
      <c r="AD105" s="233"/>
      <c r="AE105" s="233"/>
      <c r="AF105" s="233"/>
      <c r="AG105" s="233"/>
      <c r="AH105" s="233"/>
      <c r="AI105" s="233"/>
      <c r="AJ105" s="234"/>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row>
    <row r="106" spans="1:74" ht="12" hidden="1" customHeight="1">
      <c r="A106" s="246"/>
      <c r="B106" s="247"/>
      <c r="C106" s="247"/>
      <c r="D106" s="247"/>
      <c r="E106" s="247"/>
      <c r="F106" s="247"/>
      <c r="G106" s="248"/>
      <c r="H106" s="228"/>
      <c r="I106" s="229"/>
      <c r="J106" s="229"/>
      <c r="K106" s="229"/>
      <c r="L106" s="229"/>
      <c r="M106" s="229"/>
      <c r="N106" s="229"/>
      <c r="O106" s="229"/>
      <c r="P106" s="229"/>
      <c r="Q106" s="229"/>
      <c r="R106" s="229"/>
      <c r="S106" s="229"/>
      <c r="T106" s="229"/>
      <c r="U106" s="229"/>
      <c r="V106" s="229"/>
      <c r="W106" s="229"/>
      <c r="X106" s="230"/>
      <c r="Y106" s="231"/>
      <c r="Z106" s="232"/>
      <c r="AA106" s="233"/>
      <c r="AB106" s="233"/>
      <c r="AC106" s="233"/>
      <c r="AD106" s="233"/>
      <c r="AE106" s="233"/>
      <c r="AF106" s="233"/>
      <c r="AG106" s="233"/>
      <c r="AH106" s="233"/>
      <c r="AI106" s="233"/>
      <c r="AJ106" s="234"/>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row>
    <row r="107" spans="1:74" ht="12" hidden="1" customHeight="1">
      <c r="A107" s="246"/>
      <c r="B107" s="247"/>
      <c r="C107" s="247"/>
      <c r="D107" s="247"/>
      <c r="E107" s="247"/>
      <c r="F107" s="247"/>
      <c r="G107" s="248"/>
      <c r="H107" s="228"/>
      <c r="I107" s="229"/>
      <c r="J107" s="229"/>
      <c r="K107" s="229"/>
      <c r="L107" s="229"/>
      <c r="M107" s="229"/>
      <c r="N107" s="229"/>
      <c r="O107" s="229"/>
      <c r="P107" s="229"/>
      <c r="Q107" s="229"/>
      <c r="R107" s="229"/>
      <c r="S107" s="229"/>
      <c r="T107" s="229"/>
      <c r="U107" s="229"/>
      <c r="V107" s="229"/>
      <c r="W107" s="229"/>
      <c r="X107" s="230"/>
      <c r="Y107" s="231"/>
      <c r="Z107" s="232"/>
      <c r="AA107" s="233"/>
      <c r="AB107" s="233"/>
      <c r="AC107" s="233"/>
      <c r="AD107" s="233"/>
      <c r="AE107" s="233"/>
      <c r="AF107" s="233"/>
      <c r="AG107" s="233"/>
      <c r="AH107" s="233"/>
      <c r="AI107" s="233"/>
      <c r="AJ107" s="234"/>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row>
    <row r="108" spans="1:74" ht="12" hidden="1" customHeight="1">
      <c r="A108" s="246"/>
      <c r="B108" s="247"/>
      <c r="C108" s="247"/>
      <c r="D108" s="247"/>
      <c r="E108" s="247"/>
      <c r="F108" s="247"/>
      <c r="G108" s="248"/>
      <c r="H108" s="228"/>
      <c r="I108" s="229"/>
      <c r="J108" s="229"/>
      <c r="K108" s="229"/>
      <c r="L108" s="229"/>
      <c r="M108" s="229"/>
      <c r="N108" s="229"/>
      <c r="O108" s="229"/>
      <c r="P108" s="229"/>
      <c r="Q108" s="229"/>
      <c r="R108" s="229"/>
      <c r="S108" s="229"/>
      <c r="T108" s="229"/>
      <c r="U108" s="229"/>
      <c r="V108" s="229"/>
      <c r="W108" s="229"/>
      <c r="X108" s="230"/>
      <c r="Y108" s="231"/>
      <c r="Z108" s="232"/>
      <c r="AA108" s="233"/>
      <c r="AB108" s="233"/>
      <c r="AC108" s="233"/>
      <c r="AD108" s="233"/>
      <c r="AE108" s="233"/>
      <c r="AF108" s="233"/>
      <c r="AG108" s="233"/>
      <c r="AH108" s="233"/>
      <c r="AI108" s="233"/>
      <c r="AJ108" s="234"/>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row>
    <row r="109" spans="1:74" ht="12" hidden="1" customHeight="1">
      <c r="A109" s="246"/>
      <c r="B109" s="247"/>
      <c r="C109" s="247"/>
      <c r="D109" s="247"/>
      <c r="E109" s="247"/>
      <c r="F109" s="247"/>
      <c r="G109" s="248"/>
      <c r="H109" s="228"/>
      <c r="I109" s="229"/>
      <c r="J109" s="229"/>
      <c r="K109" s="229"/>
      <c r="L109" s="229"/>
      <c r="M109" s="229"/>
      <c r="N109" s="229"/>
      <c r="O109" s="229"/>
      <c r="P109" s="229"/>
      <c r="Q109" s="229"/>
      <c r="R109" s="229"/>
      <c r="S109" s="229"/>
      <c r="T109" s="229"/>
      <c r="U109" s="229"/>
      <c r="V109" s="229"/>
      <c r="W109" s="229"/>
      <c r="X109" s="230"/>
      <c r="Y109" s="231"/>
      <c r="Z109" s="232"/>
      <c r="AA109" s="233"/>
      <c r="AB109" s="233"/>
      <c r="AC109" s="233"/>
      <c r="AD109" s="233"/>
      <c r="AE109" s="233"/>
      <c r="AF109" s="233"/>
      <c r="AG109" s="233"/>
      <c r="AH109" s="233"/>
      <c r="AI109" s="233"/>
      <c r="AJ109" s="234"/>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row>
    <row r="110" spans="1:74" ht="12" hidden="1" customHeight="1">
      <c r="A110" s="246"/>
      <c r="B110" s="247"/>
      <c r="C110" s="247"/>
      <c r="D110" s="247"/>
      <c r="E110" s="247"/>
      <c r="F110" s="247"/>
      <c r="G110" s="248"/>
      <c r="H110" s="228"/>
      <c r="I110" s="229"/>
      <c r="J110" s="229"/>
      <c r="K110" s="229"/>
      <c r="L110" s="229"/>
      <c r="M110" s="229"/>
      <c r="N110" s="229"/>
      <c r="O110" s="229"/>
      <c r="P110" s="229"/>
      <c r="Q110" s="229"/>
      <c r="R110" s="229"/>
      <c r="S110" s="229"/>
      <c r="T110" s="229"/>
      <c r="U110" s="229"/>
      <c r="V110" s="229"/>
      <c r="W110" s="229"/>
      <c r="X110" s="230"/>
      <c r="Y110" s="231"/>
      <c r="Z110" s="232"/>
      <c r="AA110" s="233"/>
      <c r="AB110" s="233"/>
      <c r="AC110" s="233"/>
      <c r="AD110" s="233"/>
      <c r="AE110" s="233"/>
      <c r="AF110" s="233"/>
      <c r="AG110" s="233"/>
      <c r="AH110" s="233"/>
      <c r="AI110" s="233"/>
      <c r="AJ110" s="234"/>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row>
    <row r="111" spans="1:74" ht="12" hidden="1" customHeight="1">
      <c r="A111" s="246"/>
      <c r="B111" s="247"/>
      <c r="C111" s="247"/>
      <c r="D111" s="247"/>
      <c r="E111" s="247"/>
      <c r="F111" s="247"/>
      <c r="G111" s="248"/>
      <c r="H111" s="228"/>
      <c r="I111" s="229"/>
      <c r="J111" s="229"/>
      <c r="K111" s="229"/>
      <c r="L111" s="229"/>
      <c r="M111" s="229"/>
      <c r="N111" s="229"/>
      <c r="O111" s="229"/>
      <c r="P111" s="229"/>
      <c r="Q111" s="229"/>
      <c r="R111" s="229"/>
      <c r="S111" s="229"/>
      <c r="T111" s="229"/>
      <c r="U111" s="229"/>
      <c r="V111" s="229"/>
      <c r="W111" s="229"/>
      <c r="X111" s="230"/>
      <c r="Y111" s="231"/>
      <c r="Z111" s="232"/>
      <c r="AA111" s="233"/>
      <c r="AB111" s="233"/>
      <c r="AC111" s="233"/>
      <c r="AD111" s="233"/>
      <c r="AE111" s="233"/>
      <c r="AF111" s="233"/>
      <c r="AG111" s="233"/>
      <c r="AH111" s="233"/>
      <c r="AI111" s="233"/>
      <c r="AJ111" s="234"/>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row>
    <row r="112" spans="1:74" ht="12" hidden="1" customHeight="1">
      <c r="A112" s="246"/>
      <c r="B112" s="247"/>
      <c r="C112" s="247"/>
      <c r="D112" s="247"/>
      <c r="E112" s="247"/>
      <c r="F112" s="247"/>
      <c r="G112" s="248"/>
      <c r="H112" s="228"/>
      <c r="I112" s="229"/>
      <c r="J112" s="229"/>
      <c r="K112" s="229"/>
      <c r="L112" s="229"/>
      <c r="M112" s="229"/>
      <c r="N112" s="229"/>
      <c r="O112" s="229"/>
      <c r="P112" s="229"/>
      <c r="Q112" s="229"/>
      <c r="R112" s="229"/>
      <c r="S112" s="229"/>
      <c r="T112" s="229"/>
      <c r="U112" s="229"/>
      <c r="V112" s="229"/>
      <c r="W112" s="229"/>
      <c r="X112" s="230"/>
      <c r="Y112" s="231"/>
      <c r="Z112" s="232"/>
      <c r="AA112" s="233"/>
      <c r="AB112" s="233"/>
      <c r="AC112" s="233"/>
      <c r="AD112" s="233"/>
      <c r="AE112" s="233"/>
      <c r="AF112" s="233"/>
      <c r="AG112" s="233"/>
      <c r="AH112" s="233"/>
      <c r="AI112" s="233"/>
      <c r="AJ112" s="234"/>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row>
    <row r="113" spans="1:76" ht="12" hidden="1" customHeight="1">
      <c r="A113" s="246"/>
      <c r="B113" s="247"/>
      <c r="C113" s="247"/>
      <c r="D113" s="247"/>
      <c r="E113" s="247"/>
      <c r="F113" s="247"/>
      <c r="G113" s="248"/>
      <c r="H113" s="228"/>
      <c r="I113" s="229"/>
      <c r="J113" s="229"/>
      <c r="K113" s="229"/>
      <c r="L113" s="229"/>
      <c r="M113" s="229"/>
      <c r="N113" s="229"/>
      <c r="O113" s="229"/>
      <c r="P113" s="229"/>
      <c r="Q113" s="229"/>
      <c r="R113" s="229"/>
      <c r="S113" s="229"/>
      <c r="T113" s="229"/>
      <c r="U113" s="229"/>
      <c r="V113" s="229"/>
      <c r="W113" s="229"/>
      <c r="X113" s="230"/>
      <c r="Y113" s="231"/>
      <c r="Z113" s="232"/>
      <c r="AA113" s="233"/>
      <c r="AB113" s="233"/>
      <c r="AC113" s="233"/>
      <c r="AD113" s="233"/>
      <c r="AE113" s="233"/>
      <c r="AF113" s="233"/>
      <c r="AG113" s="233"/>
      <c r="AH113" s="233"/>
      <c r="AI113" s="233"/>
      <c r="AJ113" s="234"/>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row>
    <row r="114" spans="1:76" ht="12" hidden="1" customHeight="1">
      <c r="A114" s="249"/>
      <c r="B114" s="250"/>
      <c r="C114" s="250"/>
      <c r="D114" s="250"/>
      <c r="E114" s="250"/>
      <c r="F114" s="250"/>
      <c r="G114" s="251"/>
      <c r="H114" s="228"/>
      <c r="I114" s="229"/>
      <c r="J114" s="229"/>
      <c r="K114" s="229"/>
      <c r="L114" s="229"/>
      <c r="M114" s="229"/>
      <c r="N114" s="229"/>
      <c r="O114" s="229"/>
      <c r="P114" s="229"/>
      <c r="Q114" s="229"/>
      <c r="R114" s="229"/>
      <c r="S114" s="229"/>
      <c r="T114" s="229"/>
      <c r="U114" s="229"/>
      <c r="V114" s="229"/>
      <c r="W114" s="229"/>
      <c r="X114" s="230"/>
      <c r="Y114" s="231"/>
      <c r="Z114" s="232"/>
      <c r="AA114" s="233"/>
      <c r="AB114" s="233"/>
      <c r="AC114" s="233"/>
      <c r="AD114" s="233"/>
      <c r="AE114" s="233"/>
      <c r="AF114" s="233"/>
      <c r="AG114" s="233"/>
      <c r="AH114" s="233"/>
      <c r="AI114" s="233"/>
      <c r="AJ114" s="234"/>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row>
    <row r="115" spans="1:76" ht="12" customHeight="1">
      <c r="A115" s="254" t="s">
        <v>7359</v>
      </c>
      <c r="B115" s="255"/>
      <c r="C115" s="255"/>
      <c r="D115" s="255"/>
      <c r="E115" s="255"/>
      <c r="F115" s="255"/>
      <c r="G115" s="256"/>
      <c r="H115" s="490" t="s">
        <v>7452</v>
      </c>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252"/>
    </row>
    <row r="116" spans="1:76" ht="12" customHeight="1">
      <c r="A116" s="199"/>
      <c r="B116" s="200"/>
      <c r="C116" s="200"/>
      <c r="D116" s="200"/>
      <c r="E116" s="200"/>
      <c r="F116" s="200"/>
      <c r="G116" s="201"/>
      <c r="H116" s="493"/>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5"/>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row>
    <row r="117" spans="1:76" ht="12" customHeight="1">
      <c r="A117" s="199"/>
      <c r="B117" s="200"/>
      <c r="C117" s="200"/>
      <c r="D117" s="200"/>
      <c r="E117" s="200"/>
      <c r="F117" s="200"/>
      <c r="G117" s="201"/>
      <c r="H117" s="493"/>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5"/>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row>
    <row r="118" spans="1:76" ht="12" customHeight="1">
      <c r="A118" s="257"/>
      <c r="B118" s="258"/>
      <c r="C118" s="258"/>
      <c r="D118" s="258"/>
      <c r="E118" s="258"/>
      <c r="F118" s="258"/>
      <c r="G118" s="259"/>
      <c r="H118" s="496"/>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8"/>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row>
    <row r="119" spans="1:76" ht="12" customHeight="1">
      <c r="A119" s="253" t="s">
        <v>7360</v>
      </c>
      <c r="B119" s="244"/>
      <c r="C119" s="244"/>
      <c r="D119" s="244"/>
      <c r="E119" s="244"/>
      <c r="F119" s="244"/>
      <c r="G119" s="245"/>
      <c r="H119" s="490" t="s">
        <v>7453</v>
      </c>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row>
    <row r="120" spans="1:76" ht="12" customHeight="1">
      <c r="A120" s="246"/>
      <c r="B120" s="247"/>
      <c r="C120" s="247"/>
      <c r="D120" s="247"/>
      <c r="E120" s="247"/>
      <c r="F120" s="247"/>
      <c r="G120" s="248"/>
      <c r="H120" s="493"/>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5"/>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row>
    <row r="121" spans="1:76" ht="12" customHeight="1">
      <c r="A121" s="246"/>
      <c r="B121" s="247"/>
      <c r="C121" s="247"/>
      <c r="D121" s="247"/>
      <c r="E121" s="247"/>
      <c r="F121" s="247"/>
      <c r="G121" s="248"/>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5"/>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row>
    <row r="122" spans="1:76" ht="12" customHeight="1">
      <c r="A122" s="249"/>
      <c r="B122" s="250"/>
      <c r="C122" s="250"/>
      <c r="D122" s="250"/>
      <c r="E122" s="250"/>
      <c r="F122" s="250"/>
      <c r="G122" s="251"/>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8"/>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row>
    <row r="123" spans="1:76" ht="12" customHeight="1">
      <c r="A123" s="243" t="s">
        <v>7433</v>
      </c>
      <c r="B123" s="244"/>
      <c r="C123" s="244"/>
      <c r="D123" s="244"/>
      <c r="E123" s="244"/>
      <c r="F123" s="244"/>
      <c r="G123" s="245"/>
      <c r="H123" s="179"/>
      <c r="I123" s="179"/>
      <c r="J123" s="179"/>
      <c r="K123" s="179"/>
      <c r="L123" s="179"/>
      <c r="M123" s="179"/>
      <c r="N123" s="179"/>
      <c r="O123" s="179"/>
      <c r="P123" s="179"/>
      <c r="Q123" s="179"/>
      <c r="R123" s="179"/>
      <c r="S123" s="179"/>
      <c r="T123" s="179"/>
      <c r="U123" s="179"/>
      <c r="V123" s="179"/>
      <c r="W123" s="179"/>
      <c r="X123" s="179"/>
      <c r="Y123" s="179"/>
      <c r="Z123" s="179"/>
      <c r="AA123" s="179"/>
      <c r="AB123" s="179"/>
      <c r="AC123" s="179"/>
      <c r="AD123" s="179"/>
      <c r="AE123" s="179"/>
      <c r="AF123" s="179"/>
      <c r="AG123" s="179"/>
      <c r="AH123" s="179"/>
      <c r="AI123" s="179"/>
      <c r="AJ123" s="180"/>
      <c r="AM123" s="113"/>
      <c r="AN123" s="113"/>
      <c r="AO123" s="113"/>
      <c r="AP123" s="113"/>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row>
    <row r="124" spans="1:76" ht="12" customHeight="1">
      <c r="A124" s="246"/>
      <c r="B124" s="247"/>
      <c r="C124" s="247"/>
      <c r="D124" s="247"/>
      <c r="E124" s="247"/>
      <c r="F124" s="247"/>
      <c r="G124" s="248"/>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2"/>
      <c r="AK124" s="123"/>
      <c r="AL124" s="111"/>
      <c r="AM124" s="252"/>
      <c r="AN124" s="252"/>
      <c r="AO124" s="252"/>
      <c r="AP124" s="252"/>
      <c r="AQ124" s="252"/>
      <c r="AR124" s="252"/>
      <c r="AS124" s="252"/>
      <c r="AT124" s="252"/>
      <c r="AU124" s="252"/>
      <c r="AV124" s="252"/>
      <c r="AW124" s="252"/>
      <c r="AX124" s="252"/>
      <c r="AY124" s="252"/>
      <c r="AZ124" s="252"/>
      <c r="BA124" s="252"/>
      <c r="BB124" s="252"/>
      <c r="BC124" s="252"/>
      <c r="BD124" s="252"/>
      <c r="BE124" s="252"/>
      <c r="BF124" s="252"/>
      <c r="BG124" s="252"/>
      <c r="BH124" s="252"/>
      <c r="BI124" s="252"/>
      <c r="BJ124" s="252"/>
      <c r="BK124" s="252"/>
      <c r="BL124" s="252"/>
      <c r="BM124" s="252"/>
      <c r="BN124" s="252"/>
      <c r="BO124" s="252"/>
      <c r="BP124" s="252"/>
      <c r="BQ124" s="252"/>
      <c r="BR124" s="252"/>
      <c r="BS124" s="252"/>
      <c r="BT124" s="252"/>
      <c r="BU124" s="252"/>
      <c r="BV124" s="252"/>
      <c r="BX124" s="112"/>
    </row>
    <row r="125" spans="1:76" ht="12" customHeight="1">
      <c r="A125" s="246"/>
      <c r="B125" s="247"/>
      <c r="C125" s="247"/>
      <c r="D125" s="247"/>
      <c r="E125" s="247"/>
      <c r="F125" s="247"/>
      <c r="G125" s="248"/>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2"/>
      <c r="AK125" s="124"/>
      <c r="AL125" s="111"/>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c r="BX125" s="112"/>
    </row>
    <row r="126" spans="1:76" ht="12" customHeight="1">
      <c r="A126" s="249"/>
      <c r="B126" s="250"/>
      <c r="C126" s="250"/>
      <c r="D126" s="250"/>
      <c r="E126" s="250"/>
      <c r="F126" s="250"/>
      <c r="G126" s="251"/>
      <c r="H126" s="183"/>
      <c r="I126" s="183"/>
      <c r="J126" s="183"/>
      <c r="K126" s="183"/>
      <c r="L126" s="183"/>
      <c r="M126" s="183"/>
      <c r="N126" s="183"/>
      <c r="O126" s="183"/>
      <c r="P126" s="183"/>
      <c r="Q126" s="183"/>
      <c r="R126" s="183"/>
      <c r="S126" s="183"/>
      <c r="T126" s="183"/>
      <c r="U126" s="183"/>
      <c r="V126" s="183"/>
      <c r="W126" s="183"/>
      <c r="X126" s="183"/>
      <c r="Y126" s="183"/>
      <c r="Z126" s="183"/>
      <c r="AA126" s="183"/>
      <c r="AB126" s="183"/>
      <c r="AC126" s="183"/>
      <c r="AD126" s="183"/>
      <c r="AE126" s="183"/>
      <c r="AF126" s="183"/>
      <c r="AG126" s="183"/>
      <c r="AH126" s="183"/>
      <c r="AI126" s="183"/>
      <c r="AJ126" s="184"/>
      <c r="AK126" s="125"/>
      <c r="AL126" s="111"/>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X126" s="112"/>
    </row>
    <row r="127" spans="1:76" s="121" customFormat="1" ht="12" customHeight="1">
      <c r="A127" s="199" t="s">
        <v>7361</v>
      </c>
      <c r="B127" s="200"/>
      <c r="C127" s="200"/>
      <c r="D127" s="200"/>
      <c r="E127" s="200"/>
      <c r="F127" s="200"/>
      <c r="G127" s="201"/>
      <c r="H127" s="205" t="s">
        <v>7447</v>
      </c>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6"/>
      <c r="AM127" s="252" t="str">
        <f>IF(H127="","【要入力】地方創生推進交付金の活用実績の有無を記載してください。","")</f>
        <v/>
      </c>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2"/>
      <c r="BR127" s="252"/>
      <c r="BS127" s="252"/>
      <c r="BT127" s="252"/>
      <c r="BU127" s="252"/>
      <c r="BV127" s="252"/>
    </row>
    <row r="128" spans="1:76" s="121" customFormat="1" ht="12" customHeight="1">
      <c r="A128" s="199"/>
      <c r="B128" s="200"/>
      <c r="C128" s="200"/>
      <c r="D128" s="200"/>
      <c r="E128" s="200"/>
      <c r="F128" s="200"/>
      <c r="G128" s="201"/>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7"/>
      <c r="BR128" s="127"/>
      <c r="BS128" s="127"/>
    </row>
    <row r="129" spans="1:74" s="121" customFormat="1" ht="12" customHeight="1">
      <c r="A129" s="199"/>
      <c r="B129" s="200"/>
      <c r="C129" s="200"/>
      <c r="D129" s="200"/>
      <c r="E129" s="200"/>
      <c r="F129" s="200"/>
      <c r="G129" s="201"/>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6"/>
      <c r="AM129" s="252" t="str">
        <f>IF(H127="有","【確認】地方創生推進交付金の活用状況を確認してください。","")</f>
        <v/>
      </c>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c r="BT129" s="252"/>
      <c r="BU129" s="252"/>
      <c r="BV129" s="252"/>
    </row>
    <row r="130" spans="1:74" s="121" customFormat="1" ht="12" customHeight="1" thickBot="1">
      <c r="A130" s="202"/>
      <c r="B130" s="203"/>
      <c r="C130" s="203"/>
      <c r="D130" s="203"/>
      <c r="E130" s="203"/>
      <c r="F130" s="203"/>
      <c r="G130" s="204"/>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8"/>
    </row>
    <row r="131" spans="1:74" ht="12" customHeight="1">
      <c r="A131" s="185" t="s">
        <v>7435</v>
      </c>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row>
    <row r="132" spans="1:74" ht="12" customHeight="1">
      <c r="A132" s="185"/>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row>
    <row r="133" spans="1:74" ht="12" customHeight="1">
      <c r="A133" s="185"/>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row>
    <row r="134" spans="1:74" ht="12" customHeight="1">
      <c r="A134" s="185"/>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row>
    <row r="135" spans="1:74" ht="12" customHeight="1">
      <c r="A135" s="185"/>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row>
    <row r="136" spans="1:74" ht="12" customHeight="1">
      <c r="A136" s="185"/>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row>
    <row r="137" spans="1:74" ht="12" customHeight="1">
      <c r="A137" s="185"/>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row>
    <row r="138" spans="1:74" ht="12" customHeight="1">
      <c r="A138" s="185"/>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row>
    <row r="139" spans="1:74" ht="12" customHeight="1">
      <c r="A139" s="185"/>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row>
    <row r="140" spans="1:74" ht="12" customHeight="1">
      <c r="A140" s="185"/>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row>
    <row r="141" spans="1:74" ht="12" customHeight="1">
      <c r="A141" s="185"/>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row>
    <row r="142" spans="1:74" ht="12" customHeight="1">
      <c r="A142" s="18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row>
    <row r="143" spans="1:74" ht="12" customHeight="1">
      <c r="A143" s="185"/>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row>
    <row r="144" spans="1:74" ht="12" customHeight="1">
      <c r="A144" s="185"/>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row>
    <row r="145" spans="1:36" ht="12" customHeight="1">
      <c r="A145" s="185"/>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row>
    <row r="146" spans="1:36" ht="12"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row>
    <row r="147" spans="1:36" ht="12"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row>
    <row r="148" spans="1:36" ht="12"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row>
    <row r="149" spans="1:36" ht="12"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row>
    <row r="150" spans="1:36" ht="12"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row>
  </sheetData>
  <sheetProtection sheet="1" formatCells="0" formatColumns="0" formatRows="0"/>
  <mergeCells count="305">
    <mergeCell ref="AM127:BV127"/>
    <mergeCell ref="AM129:BV129"/>
    <mergeCell ref="A1:I1"/>
    <mergeCell ref="AG1:AI1"/>
    <mergeCell ref="AM1:BV1"/>
    <mergeCell ref="B3:V3"/>
    <mergeCell ref="W3:AA3"/>
    <mergeCell ref="AB3:AG3"/>
    <mergeCell ref="C37:E37"/>
    <mergeCell ref="F37:AJ37"/>
    <mergeCell ref="AM6:BV6"/>
    <mergeCell ref="A7:G8"/>
    <mergeCell ref="H7:AJ8"/>
    <mergeCell ref="AM7:BV7"/>
    <mergeCell ref="A9:G10"/>
    <mergeCell ref="H9:AJ10"/>
    <mergeCell ref="N5:S5"/>
    <mergeCell ref="T5:AA5"/>
    <mergeCell ref="AB5:AE5"/>
    <mergeCell ref="AF5:AH5"/>
    <mergeCell ref="AM5:BV5"/>
    <mergeCell ref="A17:G18"/>
    <mergeCell ref="AM17:BV17"/>
    <mergeCell ref="AM18:BV18"/>
    <mergeCell ref="A11:G13"/>
    <mergeCell ref="H11:AJ13"/>
    <mergeCell ref="AM13:BV13"/>
    <mergeCell ref="A14:G16"/>
    <mergeCell ref="H14:AA16"/>
    <mergeCell ref="AM14:BV14"/>
    <mergeCell ref="AM15:BV15"/>
    <mergeCell ref="H17:P18"/>
    <mergeCell ref="Q17:R18"/>
    <mergeCell ref="S17:AA18"/>
    <mergeCell ref="AB17:AE18"/>
    <mergeCell ref="AB14:AE16"/>
    <mergeCell ref="AF14:AJ16"/>
    <mergeCell ref="AI17:AJ18"/>
    <mergeCell ref="AF17:AH18"/>
    <mergeCell ref="A36:B68"/>
    <mergeCell ref="C36:AJ36"/>
    <mergeCell ref="AM37:BV37"/>
    <mergeCell ref="A19:G20"/>
    <mergeCell ref="H19:AH20"/>
    <mergeCell ref="AI19:AJ20"/>
    <mergeCell ref="AM19:BV19"/>
    <mergeCell ref="AM20:BV20"/>
    <mergeCell ref="A21:G35"/>
    <mergeCell ref="H21:AJ35"/>
    <mergeCell ref="AM21:BV21"/>
    <mergeCell ref="C57:I57"/>
    <mergeCell ref="L57:T57"/>
    <mergeCell ref="AA61:AD62"/>
    <mergeCell ref="AE61:AH62"/>
    <mergeCell ref="AI61:AJ62"/>
    <mergeCell ref="C63:I63"/>
    <mergeCell ref="L63:T63"/>
    <mergeCell ref="C64:K64"/>
    <mergeCell ref="X64:AB64"/>
    <mergeCell ref="AC64:AF64"/>
    <mergeCell ref="L64:T64"/>
    <mergeCell ref="C59:AJ59"/>
    <mergeCell ref="C53:AJ53"/>
    <mergeCell ref="AM70:BV70"/>
    <mergeCell ref="H71:X71"/>
    <mergeCell ref="Y71:Z71"/>
    <mergeCell ref="AA71:AE71"/>
    <mergeCell ref="AF71:AJ71"/>
    <mergeCell ref="H72:X72"/>
    <mergeCell ref="Y72:Z72"/>
    <mergeCell ref="AA72:AE72"/>
    <mergeCell ref="AF72:AJ72"/>
    <mergeCell ref="H70:X70"/>
    <mergeCell ref="Y70:Z70"/>
    <mergeCell ref="AA70:AE70"/>
    <mergeCell ref="AF70:AJ70"/>
    <mergeCell ref="Y75:Z75"/>
    <mergeCell ref="AA75:AE75"/>
    <mergeCell ref="AF75:AJ75"/>
    <mergeCell ref="H76:X76"/>
    <mergeCell ref="Y76:Z76"/>
    <mergeCell ref="AA76:AE76"/>
    <mergeCell ref="AF76:AJ76"/>
    <mergeCell ref="Y73:Z73"/>
    <mergeCell ref="AA73:AE73"/>
    <mergeCell ref="AF73:AJ73"/>
    <mergeCell ref="H74:X74"/>
    <mergeCell ref="Y74:Z74"/>
    <mergeCell ref="AA74:AE74"/>
    <mergeCell ref="AF74:AJ74"/>
    <mergeCell ref="H73:X73"/>
    <mergeCell ref="A80:G83"/>
    <mergeCell ref="H80:X80"/>
    <mergeCell ref="Y80:Z80"/>
    <mergeCell ref="AA80:AJ80"/>
    <mergeCell ref="H81:X81"/>
    <mergeCell ref="H77:X77"/>
    <mergeCell ref="Y77:Z77"/>
    <mergeCell ref="AA77:AE77"/>
    <mergeCell ref="AF77:AJ77"/>
    <mergeCell ref="H78:X78"/>
    <mergeCell ref="Y78:Z78"/>
    <mergeCell ref="AA78:AE78"/>
    <mergeCell ref="AF78:AJ78"/>
    <mergeCell ref="A69:G79"/>
    <mergeCell ref="H69:X69"/>
    <mergeCell ref="Y69:Z69"/>
    <mergeCell ref="AA69:AE69"/>
    <mergeCell ref="AF69:AJ69"/>
    <mergeCell ref="Y81:Z81"/>
    <mergeCell ref="AA81:AJ81"/>
    <mergeCell ref="H82:X82"/>
    <mergeCell ref="Y82:Z82"/>
    <mergeCell ref="AA82:AJ82"/>
    <mergeCell ref="H75:X75"/>
    <mergeCell ref="H79:X79"/>
    <mergeCell ref="Y79:Z79"/>
    <mergeCell ref="AA79:AE79"/>
    <mergeCell ref="AF79:AJ79"/>
    <mergeCell ref="H88:X88"/>
    <mergeCell ref="Y88:Z88"/>
    <mergeCell ref="AA88:AE88"/>
    <mergeCell ref="AF88:AJ88"/>
    <mergeCell ref="AM79:BV79"/>
    <mergeCell ref="Y86:Z86"/>
    <mergeCell ref="AA86:AE86"/>
    <mergeCell ref="AF86:AJ86"/>
    <mergeCell ref="Y87:Z87"/>
    <mergeCell ref="AA87:AE87"/>
    <mergeCell ref="AF87:AJ87"/>
    <mergeCell ref="H83:X83"/>
    <mergeCell ref="Y83:Z83"/>
    <mergeCell ref="AA83:AJ83"/>
    <mergeCell ref="Y85:Z85"/>
    <mergeCell ref="AA85:AE85"/>
    <mergeCell ref="AF85:AJ85"/>
    <mergeCell ref="H84:X84"/>
    <mergeCell ref="Y84:Z84"/>
    <mergeCell ref="AA84:AE84"/>
    <mergeCell ref="AM89:BV89"/>
    <mergeCell ref="H90:X90"/>
    <mergeCell ref="Y90:Z90"/>
    <mergeCell ref="AA90:AE90"/>
    <mergeCell ref="AF90:AJ90"/>
    <mergeCell ref="H91:X91"/>
    <mergeCell ref="Y91:Z91"/>
    <mergeCell ref="AA91:AE91"/>
    <mergeCell ref="AF91:AJ91"/>
    <mergeCell ref="H89:X89"/>
    <mergeCell ref="Y89:Z89"/>
    <mergeCell ref="AA89:AE89"/>
    <mergeCell ref="AF89:AJ89"/>
    <mergeCell ref="H94:X94"/>
    <mergeCell ref="Y94:Z94"/>
    <mergeCell ref="AA94:AE94"/>
    <mergeCell ref="AF94:AJ94"/>
    <mergeCell ref="H95:X95"/>
    <mergeCell ref="Y95:Z95"/>
    <mergeCell ref="AA95:AE95"/>
    <mergeCell ref="AF95:AJ95"/>
    <mergeCell ref="H92:X92"/>
    <mergeCell ref="Y92:Z92"/>
    <mergeCell ref="AA92:AE92"/>
    <mergeCell ref="AF92:AJ92"/>
    <mergeCell ref="H93:X93"/>
    <mergeCell ref="Y93:Z93"/>
    <mergeCell ref="AA93:AE93"/>
    <mergeCell ref="AF93:AJ93"/>
    <mergeCell ref="H98:X98"/>
    <mergeCell ref="Y98:Z98"/>
    <mergeCell ref="AA98:AE98"/>
    <mergeCell ref="AF98:AJ98"/>
    <mergeCell ref="H99:X99"/>
    <mergeCell ref="Y99:Z99"/>
    <mergeCell ref="AA99:AE99"/>
    <mergeCell ref="AF99:AJ99"/>
    <mergeCell ref="H96:X96"/>
    <mergeCell ref="Y96:Z96"/>
    <mergeCell ref="AA96:AE96"/>
    <mergeCell ref="AF96:AJ96"/>
    <mergeCell ref="H97:X97"/>
    <mergeCell ref="Y97:Z97"/>
    <mergeCell ref="AA97:AE97"/>
    <mergeCell ref="AF97:AJ97"/>
    <mergeCell ref="AA112:AE112"/>
    <mergeCell ref="AF112:AJ112"/>
    <mergeCell ref="H113:X113"/>
    <mergeCell ref="Y113:Z113"/>
    <mergeCell ref="AF100:AJ100"/>
    <mergeCell ref="H101:X101"/>
    <mergeCell ref="Y101:Z101"/>
    <mergeCell ref="AA101:AE101"/>
    <mergeCell ref="AF101:AJ101"/>
    <mergeCell ref="AF107:AJ107"/>
    <mergeCell ref="H108:X108"/>
    <mergeCell ref="Y108:Z108"/>
    <mergeCell ref="H107:X107"/>
    <mergeCell ref="H104:X104"/>
    <mergeCell ref="Y104:Z104"/>
    <mergeCell ref="AA104:AE104"/>
    <mergeCell ref="AF104:AJ104"/>
    <mergeCell ref="H105:X105"/>
    <mergeCell ref="Y105:Z105"/>
    <mergeCell ref="AA105:AE105"/>
    <mergeCell ref="AF105:AJ105"/>
    <mergeCell ref="H106:X106"/>
    <mergeCell ref="Y106:Z106"/>
    <mergeCell ref="AA106:AE106"/>
    <mergeCell ref="A123:G126"/>
    <mergeCell ref="AM124:BV124"/>
    <mergeCell ref="AM125:BV125"/>
    <mergeCell ref="AM115:BV115"/>
    <mergeCell ref="A119:G122"/>
    <mergeCell ref="H119:AJ122"/>
    <mergeCell ref="AM119:BV119"/>
    <mergeCell ref="H110:X110"/>
    <mergeCell ref="Y110:Z110"/>
    <mergeCell ref="AA110:AE110"/>
    <mergeCell ref="AF110:AJ110"/>
    <mergeCell ref="H111:X111"/>
    <mergeCell ref="Y111:Z111"/>
    <mergeCell ref="AA111:AE111"/>
    <mergeCell ref="AF111:AJ111"/>
    <mergeCell ref="AM126:BV126"/>
    <mergeCell ref="A115:G118"/>
    <mergeCell ref="H115:AJ118"/>
    <mergeCell ref="H112:X112"/>
    <mergeCell ref="Y112:Z112"/>
    <mergeCell ref="AA113:AE113"/>
    <mergeCell ref="AF113:AJ113"/>
    <mergeCell ref="A84:G114"/>
    <mergeCell ref="AF84:AJ84"/>
    <mergeCell ref="AF106:AJ106"/>
    <mergeCell ref="AA108:AE108"/>
    <mergeCell ref="AF108:AJ108"/>
    <mergeCell ref="H109:X109"/>
    <mergeCell ref="Y109:Z109"/>
    <mergeCell ref="AA109:AE109"/>
    <mergeCell ref="AF109:AJ109"/>
    <mergeCell ref="Y107:Z107"/>
    <mergeCell ref="AA107:AE107"/>
    <mergeCell ref="C54:AJ56"/>
    <mergeCell ref="C58:K58"/>
    <mergeCell ref="L58:P58"/>
    <mergeCell ref="Q58:T58"/>
    <mergeCell ref="X58:AB58"/>
    <mergeCell ref="AC58:AF58"/>
    <mergeCell ref="C66:I66"/>
    <mergeCell ref="H114:X114"/>
    <mergeCell ref="Y114:Z114"/>
    <mergeCell ref="AA114:AE114"/>
    <mergeCell ref="AF114:AJ114"/>
    <mergeCell ref="C67:AJ68"/>
    <mergeCell ref="H102:X102"/>
    <mergeCell ref="Y102:Z102"/>
    <mergeCell ref="AA102:AE102"/>
    <mergeCell ref="AF102:AJ102"/>
    <mergeCell ref="H103:X103"/>
    <mergeCell ref="Y103:Z103"/>
    <mergeCell ref="AA103:AE103"/>
    <mergeCell ref="AF103:AJ103"/>
    <mergeCell ref="H100:X100"/>
    <mergeCell ref="Y100:Z100"/>
    <mergeCell ref="AA100:AE100"/>
    <mergeCell ref="C60:Y62"/>
    <mergeCell ref="H45:O46"/>
    <mergeCell ref="P45:Q46"/>
    <mergeCell ref="R45:U46"/>
    <mergeCell ref="V45:AI46"/>
    <mergeCell ref="C48:E52"/>
    <mergeCell ref="F48:H49"/>
    <mergeCell ref="I48:J49"/>
    <mergeCell ref="K48:R49"/>
    <mergeCell ref="S48:T49"/>
    <mergeCell ref="U48:X49"/>
    <mergeCell ref="Y48:AI49"/>
    <mergeCell ref="F51:H52"/>
    <mergeCell ref="I51:J52"/>
    <mergeCell ref="S51:T52"/>
    <mergeCell ref="U51:X52"/>
    <mergeCell ref="Y51:AI52"/>
    <mergeCell ref="H123:AJ126"/>
    <mergeCell ref="A131:AJ150"/>
    <mergeCell ref="H85:X85"/>
    <mergeCell ref="H86:X86"/>
    <mergeCell ref="H87:X87"/>
    <mergeCell ref="C38:I38"/>
    <mergeCell ref="C39:E40"/>
    <mergeCell ref="F39:G40"/>
    <mergeCell ref="H39:O40"/>
    <mergeCell ref="P39:Q40"/>
    <mergeCell ref="R39:U40"/>
    <mergeCell ref="V39:AI40"/>
    <mergeCell ref="C42:E43"/>
    <mergeCell ref="F42:G43"/>
    <mergeCell ref="H42:O43"/>
    <mergeCell ref="P42:Q43"/>
    <mergeCell ref="R42:U43"/>
    <mergeCell ref="V42:AI43"/>
    <mergeCell ref="K51:R52"/>
    <mergeCell ref="A127:G130"/>
    <mergeCell ref="H127:AJ130"/>
    <mergeCell ref="C44:AJ44"/>
    <mergeCell ref="C45:E46"/>
    <mergeCell ref="F45:G46"/>
  </mergeCells>
  <phoneticPr fontId="3"/>
  <conditionalFormatting sqref="AM89 AM36:BV36 AM84:BV88 AM8:BV20 AM1:BV6 AM90:BV126 AM38:BV64 AM66:BV68">
    <cfRule type="expression" dxfId="106" priority="21">
      <formula>AM1&lt;&gt;""</formula>
    </cfRule>
  </conditionalFormatting>
  <conditionalFormatting sqref="AM37">
    <cfRule type="expression" dxfId="105" priority="20">
      <formula>AM37&lt;&gt;""</formula>
    </cfRule>
  </conditionalFormatting>
  <conditionalFormatting sqref="AM79 AM69:BV69 AM78:BV78 AM74:BV75">
    <cfRule type="expression" dxfId="104" priority="18">
      <formula>AM69&lt;&gt;""</formula>
    </cfRule>
  </conditionalFormatting>
  <conditionalFormatting sqref="AM80:BV83">
    <cfRule type="expression" dxfId="103" priority="17">
      <formula>AM80&lt;&gt;""</formula>
    </cfRule>
  </conditionalFormatting>
  <conditionalFormatting sqref="AM128:BP128">
    <cfRule type="expression" dxfId="102" priority="16">
      <formula>AM128&lt;&gt;""</formula>
    </cfRule>
  </conditionalFormatting>
  <conditionalFormatting sqref="AM33:BP35">
    <cfRule type="expression" dxfId="101" priority="19">
      <formula>#REF!&lt;&gt;""</formula>
    </cfRule>
  </conditionalFormatting>
  <conditionalFormatting sqref="AM28:BP32">
    <cfRule type="expression" dxfId="100" priority="14">
      <formula>#REF!&lt;&gt;""</formula>
    </cfRule>
  </conditionalFormatting>
  <conditionalFormatting sqref="AM22:BP24 AM27:BP27">
    <cfRule type="expression" dxfId="99" priority="13">
      <formula>#REF!&lt;&gt;""</formula>
    </cfRule>
  </conditionalFormatting>
  <conditionalFormatting sqref="AM25:BP26">
    <cfRule type="expression" dxfId="98" priority="12">
      <formula>#REF!&lt;&gt;""</formula>
    </cfRule>
  </conditionalFormatting>
  <conditionalFormatting sqref="AM7:BV7">
    <cfRule type="expression" dxfId="97" priority="11">
      <formula>AM7&lt;&gt;""</formula>
    </cfRule>
  </conditionalFormatting>
  <conditionalFormatting sqref="AM77:BV77">
    <cfRule type="expression" dxfId="96" priority="10">
      <formula>AM77&lt;&gt;""</formula>
    </cfRule>
  </conditionalFormatting>
  <conditionalFormatting sqref="AM76:BV76">
    <cfRule type="expression" dxfId="95" priority="9">
      <formula>AM76&lt;&gt;""</formula>
    </cfRule>
  </conditionalFormatting>
  <conditionalFormatting sqref="AM71:BV72">
    <cfRule type="expression" dxfId="94" priority="8">
      <formula>AM71&lt;&gt;""</formula>
    </cfRule>
  </conditionalFormatting>
  <conditionalFormatting sqref="AM73:BV73">
    <cfRule type="expression" dxfId="93" priority="7">
      <formula>AM73&lt;&gt;""</formula>
    </cfRule>
  </conditionalFormatting>
  <conditionalFormatting sqref="AM70">
    <cfRule type="expression" dxfId="92" priority="6">
      <formula>AM70&lt;&gt;""</formula>
    </cfRule>
  </conditionalFormatting>
  <conditionalFormatting sqref="AM21">
    <cfRule type="expression" dxfId="91" priority="5">
      <formula>AM21&lt;&gt;""</formula>
    </cfRule>
  </conditionalFormatting>
  <conditionalFormatting sqref="AM127:BV127">
    <cfRule type="expression" dxfId="90" priority="4">
      <formula>AM127&lt;&gt;""</formula>
    </cfRule>
  </conditionalFormatting>
  <conditionalFormatting sqref="AM129:BV129">
    <cfRule type="expression" dxfId="89" priority="3">
      <formula>AM129&lt;&gt;""</formula>
    </cfRule>
  </conditionalFormatting>
  <conditionalFormatting sqref="AF17">
    <cfRule type="expression" dxfId="88" priority="2">
      <formula>$AF$14&lt;&gt;"継続"</formula>
    </cfRule>
  </conditionalFormatting>
  <conditionalFormatting sqref="AM65:BV65">
    <cfRule type="expression" dxfId="87" priority="1">
      <formula>AM65&lt;&gt;""</formula>
    </cfRule>
  </conditionalFormatting>
  <dataValidations count="9">
    <dataValidation type="list" allowBlank="1" showInputMessage="1" showErrorMessage="1" sqref="AB3:AG3">
      <formula1>"（都道府県分）,（市町村分）,(      　分）"</formula1>
    </dataValidation>
    <dataValidation type="list" errorStyle="information" allowBlank="1" showInputMessage="1" showErrorMessage="1" sqref="H127:AJ130">
      <formula1>"有,無"</formula1>
    </dataValidation>
    <dataValidation type="list" imeMode="hiragana" allowBlank="1" showInputMessage="1" promptTitle="単位" prompt="目標値・実績値の単位を入力してください。リストに表示されない場合は、直接入力してださい。" sqref="Y70:Z79 Y88:Z114">
      <formula1>単位</formula1>
    </dataValidation>
    <dataValidation imeMode="hiragana" allowBlank="1" showInputMessage="1" showErrorMessage="1" promptTitle="KPI項目" prompt="交付申請時の計画書に記載の項目をもれなく入力してください。" sqref="H95:X114 H75:X79"/>
    <dataValidation imeMode="off" allowBlank="1" showInputMessage="1" showErrorMessage="1" sqref="AA81:AA83 AA85:AJ114 AA70:AJ79"/>
    <dataValidation type="date" errorStyle="warning" imeMode="off" allowBlank="1" showInputMessage="1" showErrorMessage="1" errorTitle="実施期間" error="H31.4.1～R2.3.31の間の年月日を入力してください。" sqref="AK18">
      <formula1>43556</formula1>
      <formula2>43921</formula2>
    </dataValidation>
    <dataValidation type="list" errorStyle="information" allowBlank="1" showInputMessage="1" showErrorMessage="1" errorTitle="個票No" error="リストから丸囲み数字を選択してください" sqref="AG1:AI1">
      <formula1>個票No</formula1>
    </dataValidation>
    <dataValidation errorStyle="warning" imeMode="hiragana" allowBlank="1" showInputMessage="1" errorTitle="関連事業メニュー" error="入力内容を確認してください。" sqref="H14:H15 AB14"/>
    <dataValidation type="list" allowBlank="1" showInputMessage="1" showErrorMessage="1" sqref="AF14:AJ16">
      <formula1>"新規,継続"</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6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3" r:id="rId4" name="Check Box 10">
              <controlPr defaultSize="0" autoFill="0" autoLine="0" autoPict="0">
                <anchor moveWithCells="1">
                  <from>
                    <xdr:col>5</xdr:col>
                    <xdr:colOff>104775</xdr:colOff>
                    <xdr:row>38</xdr:row>
                    <xdr:rowOff>95250</xdr:rowOff>
                  </from>
                  <to>
                    <xdr:col>6</xdr:col>
                    <xdr:colOff>171450</xdr:colOff>
                    <xdr:row>39</xdr:row>
                    <xdr:rowOff>133350</xdr:rowOff>
                  </to>
                </anchor>
              </controlPr>
            </control>
          </mc:Choice>
        </mc:AlternateContent>
        <mc:AlternateContent xmlns:mc="http://schemas.openxmlformats.org/markup-compatibility/2006">
          <mc:Choice Requires="x14">
            <control shapeId="14" r:id="rId5" name="Check Box 11">
              <controlPr defaultSize="0" autoFill="0" autoLine="0" autoPict="0">
                <anchor moveWithCells="1">
                  <from>
                    <xdr:col>15</xdr:col>
                    <xdr:colOff>133350</xdr:colOff>
                    <xdr:row>38</xdr:row>
                    <xdr:rowOff>104775</xdr:rowOff>
                  </from>
                  <to>
                    <xdr:col>16</xdr:col>
                    <xdr:colOff>190500</xdr:colOff>
                    <xdr:row>39</xdr:row>
                    <xdr:rowOff>152400</xdr:rowOff>
                  </to>
                </anchor>
              </controlPr>
            </control>
          </mc:Choice>
        </mc:AlternateContent>
        <mc:AlternateContent xmlns:mc="http://schemas.openxmlformats.org/markup-compatibility/2006">
          <mc:Choice Requires="x14">
            <control shapeId="15" r:id="rId6" name="Check Box 12">
              <controlPr defaultSize="0" autoFill="0" autoLine="0" autoPict="0">
                <anchor moveWithCells="1">
                  <from>
                    <xdr:col>5</xdr:col>
                    <xdr:colOff>123825</xdr:colOff>
                    <xdr:row>41</xdr:row>
                    <xdr:rowOff>104775</xdr:rowOff>
                  </from>
                  <to>
                    <xdr:col>6</xdr:col>
                    <xdr:colOff>171450</xdr:colOff>
                    <xdr:row>42</xdr:row>
                    <xdr:rowOff>152400</xdr:rowOff>
                  </to>
                </anchor>
              </controlPr>
            </control>
          </mc:Choice>
        </mc:AlternateContent>
        <mc:AlternateContent xmlns:mc="http://schemas.openxmlformats.org/markup-compatibility/2006">
          <mc:Choice Requires="x14">
            <control shapeId="16" r:id="rId7" name="Check Box 13">
              <controlPr defaultSize="0" autoFill="0" autoLine="0" autoPict="0">
                <anchor moveWithCells="1">
                  <from>
                    <xdr:col>15</xdr:col>
                    <xdr:colOff>152400</xdr:colOff>
                    <xdr:row>41</xdr:row>
                    <xdr:rowOff>104775</xdr:rowOff>
                  </from>
                  <to>
                    <xdr:col>16</xdr:col>
                    <xdr:colOff>190500</xdr:colOff>
                    <xdr:row>42</xdr:row>
                    <xdr:rowOff>152400</xdr:rowOff>
                  </to>
                </anchor>
              </controlPr>
            </control>
          </mc:Choice>
        </mc:AlternateContent>
        <mc:AlternateContent xmlns:mc="http://schemas.openxmlformats.org/markup-compatibility/2006">
          <mc:Choice Requires="x14">
            <control shapeId="17" r:id="rId8" name="Check Box 14">
              <controlPr defaultSize="0" autoFill="0" autoLine="0" autoPict="0">
                <anchor moveWithCells="1">
                  <from>
                    <xdr:col>5</xdr:col>
                    <xdr:colOff>133350</xdr:colOff>
                    <xdr:row>44</xdr:row>
                    <xdr:rowOff>104775</xdr:rowOff>
                  </from>
                  <to>
                    <xdr:col>6</xdr:col>
                    <xdr:colOff>180975</xdr:colOff>
                    <xdr:row>45</xdr:row>
                    <xdr:rowOff>152400</xdr:rowOff>
                  </to>
                </anchor>
              </controlPr>
            </control>
          </mc:Choice>
        </mc:AlternateContent>
        <mc:AlternateContent xmlns:mc="http://schemas.openxmlformats.org/markup-compatibility/2006">
          <mc:Choice Requires="x14">
            <control shapeId="18" r:id="rId9" name="Check Box 15">
              <controlPr defaultSize="0" autoFill="0" autoLine="0" autoPict="0">
                <anchor moveWithCells="1">
                  <from>
                    <xdr:col>15</xdr:col>
                    <xdr:colOff>152400</xdr:colOff>
                    <xdr:row>44</xdr:row>
                    <xdr:rowOff>104775</xdr:rowOff>
                  </from>
                  <to>
                    <xdr:col>16</xdr:col>
                    <xdr:colOff>219075</xdr:colOff>
                    <xdr:row>45</xdr:row>
                    <xdr:rowOff>152400</xdr:rowOff>
                  </to>
                </anchor>
              </controlPr>
            </control>
          </mc:Choice>
        </mc:AlternateContent>
        <mc:AlternateContent xmlns:mc="http://schemas.openxmlformats.org/markup-compatibility/2006">
          <mc:Choice Requires="x14">
            <control shapeId="19" r:id="rId10" name="Check Box 16">
              <controlPr defaultSize="0" autoFill="0" autoLine="0" autoPict="0">
                <anchor moveWithCells="1">
                  <from>
                    <xdr:col>8</xdr:col>
                    <xdr:colOff>152400</xdr:colOff>
                    <xdr:row>47</xdr:row>
                    <xdr:rowOff>104775</xdr:rowOff>
                  </from>
                  <to>
                    <xdr:col>9</xdr:col>
                    <xdr:colOff>190500</xdr:colOff>
                    <xdr:row>48</xdr:row>
                    <xdr:rowOff>152400</xdr:rowOff>
                  </to>
                </anchor>
              </controlPr>
            </control>
          </mc:Choice>
        </mc:AlternateContent>
        <mc:AlternateContent xmlns:mc="http://schemas.openxmlformats.org/markup-compatibility/2006">
          <mc:Choice Requires="x14">
            <control shapeId="20" r:id="rId11" name="Check Box 17">
              <controlPr defaultSize="0" autoFill="0" autoLine="0" autoPict="0">
                <anchor moveWithCells="1">
                  <from>
                    <xdr:col>18</xdr:col>
                    <xdr:colOff>123825</xdr:colOff>
                    <xdr:row>47</xdr:row>
                    <xdr:rowOff>95250</xdr:rowOff>
                  </from>
                  <to>
                    <xdr:col>19</xdr:col>
                    <xdr:colOff>180975</xdr:colOff>
                    <xdr:row>48</xdr:row>
                    <xdr:rowOff>133350</xdr:rowOff>
                  </to>
                </anchor>
              </controlPr>
            </control>
          </mc:Choice>
        </mc:AlternateContent>
        <mc:AlternateContent xmlns:mc="http://schemas.openxmlformats.org/markup-compatibility/2006">
          <mc:Choice Requires="x14">
            <control shapeId="21" r:id="rId12" name="Check Box 18">
              <controlPr defaultSize="0" autoFill="0" autoLine="0" autoPict="0">
                <anchor moveWithCells="1">
                  <from>
                    <xdr:col>8</xdr:col>
                    <xdr:colOff>133350</xdr:colOff>
                    <xdr:row>50</xdr:row>
                    <xdr:rowOff>95250</xdr:rowOff>
                  </from>
                  <to>
                    <xdr:col>9</xdr:col>
                    <xdr:colOff>180975</xdr:colOff>
                    <xdr:row>51</xdr:row>
                    <xdr:rowOff>133350</xdr:rowOff>
                  </to>
                </anchor>
              </controlPr>
            </control>
          </mc:Choice>
        </mc:AlternateContent>
        <mc:AlternateContent xmlns:mc="http://schemas.openxmlformats.org/markup-compatibility/2006">
          <mc:Choice Requires="x14">
            <control shapeId="22" r:id="rId13" name="Check Box 19">
              <controlPr defaultSize="0" autoFill="0" autoLine="0" autoPict="0">
                <anchor moveWithCells="1">
                  <from>
                    <xdr:col>18</xdr:col>
                    <xdr:colOff>104775</xdr:colOff>
                    <xdr:row>50</xdr:row>
                    <xdr:rowOff>95250</xdr:rowOff>
                  </from>
                  <to>
                    <xdr:col>19</xdr:col>
                    <xdr:colOff>171450</xdr:colOff>
                    <xdr:row>51</xdr:row>
                    <xdr:rowOff>133350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date" errorStyle="warning" imeMode="off" allowBlank="1" showInputMessage="1" showErrorMessage="1" errorTitle="実施期間" error="入力内容を確認してください。">
          <x14:formula1>
            <xm:f>【管理sht】!$C$5</xm:f>
          </x14:formula1>
          <x14:formula2>
            <xm:f>【管理sht】!$C$6</xm:f>
          </x14:formula2>
          <xm:sqref>H17</xm:sqref>
        </x14:dataValidation>
        <x14:dataValidation type="list" errorStyle="warning" allowBlank="1" showInputMessage="1" showErrorMessage="1" errorTitle="関連事業メニュー" error="入力内容を確認してください。" promptTitle="関連事業メニュー" prompt="リストから選択してください。">
          <x14:formula1>
            <xm:f>INDIRECT(TEXT($H$9&amp;リンク先!$C$1,"@"))</xm:f>
          </x14:formula1>
          <xm:sqref>H11:AJ13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Z150"/>
  <sheetViews>
    <sheetView view="pageBreakPreview" zoomScaleNormal="120" zoomScaleSheetLayoutView="100" workbookViewId="0">
      <selection activeCell="T6" sqref="T6"/>
    </sheetView>
  </sheetViews>
  <sheetFormatPr defaultColWidth="2.7109375" defaultRowHeight="12" customHeight="1"/>
  <cols>
    <col min="1" max="37" width="2.7109375" style="111"/>
    <col min="38" max="57" width="2.7109375" style="112"/>
    <col min="58" max="74" width="2.7109375" style="112" customWidth="1"/>
    <col min="75" max="75" width="16.140625" style="112" customWidth="1"/>
    <col min="76" max="79" width="16.140625" style="111" customWidth="1"/>
    <col min="80" max="16384" width="2.7109375" style="111"/>
  </cols>
  <sheetData>
    <row r="1" spans="1:78" ht="17.25">
      <c r="A1" s="427" t="s">
        <v>7354</v>
      </c>
      <c r="B1" s="427"/>
      <c r="C1" s="427"/>
      <c r="D1" s="427"/>
      <c r="E1" s="427"/>
      <c r="F1" s="427"/>
      <c r="G1" s="427"/>
      <c r="H1" s="427"/>
      <c r="I1" s="427"/>
      <c r="J1" s="109"/>
      <c r="K1" s="109"/>
      <c r="L1" s="109"/>
      <c r="M1" s="109"/>
      <c r="N1" s="109"/>
      <c r="O1" s="109"/>
      <c r="P1" s="109"/>
      <c r="Q1" s="109"/>
      <c r="R1" s="109"/>
      <c r="S1" s="109"/>
      <c r="T1" s="109"/>
      <c r="U1" s="109"/>
      <c r="V1" s="109"/>
      <c r="W1" s="109"/>
      <c r="X1" s="109"/>
      <c r="Y1" s="109"/>
      <c r="Z1" s="109"/>
      <c r="AA1" s="109"/>
      <c r="AB1" s="109"/>
      <c r="AC1" s="109"/>
      <c r="AD1" s="109"/>
      <c r="AE1" s="109"/>
      <c r="AF1" s="110" t="s">
        <v>5</v>
      </c>
      <c r="AG1" s="428"/>
      <c r="AH1" s="429"/>
      <c r="AI1" s="430"/>
      <c r="AJ1" s="109"/>
      <c r="AK1" s="109"/>
      <c r="AL1" s="111"/>
      <c r="AM1" s="252" t="str">
        <f>IF(AG1="","【入力】個票番号を入力してください","")</f>
        <v>【入力】個票番号を入力してください</v>
      </c>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X1" s="112"/>
    </row>
    <row r="2" spans="1:78" ht="12"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11"/>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X2" s="112"/>
    </row>
    <row r="3" spans="1:78" ht="12" customHeight="1">
      <c r="A3" s="109"/>
      <c r="B3" s="431" t="str">
        <f>はじめにお読みください★作成上の注意★!A6</f>
        <v>令和４年度地域少子化対策重点推進交付金</v>
      </c>
      <c r="C3" s="431"/>
      <c r="D3" s="431"/>
      <c r="E3" s="431"/>
      <c r="F3" s="431"/>
      <c r="G3" s="431"/>
      <c r="H3" s="431"/>
      <c r="I3" s="431"/>
      <c r="J3" s="431"/>
      <c r="K3" s="431"/>
      <c r="L3" s="431"/>
      <c r="M3" s="431"/>
      <c r="N3" s="431"/>
      <c r="O3" s="431"/>
      <c r="P3" s="431"/>
      <c r="Q3" s="431"/>
      <c r="R3" s="431"/>
      <c r="S3" s="431"/>
      <c r="T3" s="431"/>
      <c r="U3" s="431"/>
      <c r="V3" s="431"/>
      <c r="W3" s="432" t="s">
        <v>7278</v>
      </c>
      <c r="X3" s="432"/>
      <c r="Y3" s="432"/>
      <c r="Z3" s="432"/>
      <c r="AA3" s="432"/>
      <c r="AB3" s="433" t="s">
        <v>7341</v>
      </c>
      <c r="AC3" s="433"/>
      <c r="AD3" s="433"/>
      <c r="AE3" s="433"/>
      <c r="AF3" s="433"/>
      <c r="AG3" s="433"/>
      <c r="AH3" s="109" t="s">
        <v>7279</v>
      </c>
      <c r="AI3" s="109"/>
      <c r="AJ3" s="109"/>
      <c r="AK3" s="114"/>
      <c r="AL3" s="111"/>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X3" s="112"/>
    </row>
    <row r="4" spans="1:78">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11"/>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X4" s="112"/>
    </row>
    <row r="5" spans="1:78" ht="15" customHeight="1">
      <c r="A5" s="109"/>
      <c r="B5" s="109"/>
      <c r="C5" s="109"/>
      <c r="D5" s="109"/>
      <c r="E5" s="109"/>
      <c r="F5" s="109"/>
      <c r="G5" s="109"/>
      <c r="H5" s="109"/>
      <c r="I5" s="109"/>
      <c r="J5" s="109"/>
      <c r="K5" s="109"/>
      <c r="L5" s="109"/>
      <c r="M5" s="109"/>
      <c r="N5" s="455" t="s">
        <v>7273</v>
      </c>
      <c r="O5" s="455"/>
      <c r="P5" s="455"/>
      <c r="Q5" s="455"/>
      <c r="R5" s="455"/>
      <c r="S5" s="455"/>
      <c r="T5" s="456"/>
      <c r="U5" s="456"/>
      <c r="V5" s="456"/>
      <c r="W5" s="456"/>
      <c r="X5" s="456"/>
      <c r="Y5" s="456"/>
      <c r="Z5" s="456"/>
      <c r="AA5" s="456"/>
      <c r="AB5" s="457" t="s">
        <v>7157</v>
      </c>
      <c r="AC5" s="457"/>
      <c r="AD5" s="457"/>
      <c r="AE5" s="457"/>
      <c r="AF5" s="458"/>
      <c r="AG5" s="458"/>
      <c r="AH5" s="458"/>
      <c r="AI5" s="115" t="s">
        <v>7156</v>
      </c>
      <c r="AJ5" s="109"/>
      <c r="AK5" s="109"/>
      <c r="AL5" s="111"/>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X5" s="112"/>
    </row>
    <row r="6" spans="1:78" ht="12" customHeight="1" thickBot="1">
      <c r="AL6" s="111"/>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X6" s="112"/>
    </row>
    <row r="7" spans="1:78" ht="12" customHeight="1">
      <c r="A7" s="437" t="s">
        <v>1</v>
      </c>
      <c r="B7" s="438"/>
      <c r="C7" s="438"/>
      <c r="D7" s="438"/>
      <c r="E7" s="438"/>
      <c r="F7" s="438"/>
      <c r="G7" s="439"/>
      <c r="H7" s="481"/>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3"/>
      <c r="AL7" s="111"/>
      <c r="AM7" s="252" t="str">
        <f>IF(AND(H7&lt;&gt;"",H9&lt;&gt;"",H11&lt;&gt;"",AG14&lt;&gt;""),"","【選択】事業メニュー、区分、関連事業メニュー、新規／継続をリストボックスから選択してください")</f>
        <v>【選択】事業メニュー、区分、関連事業メニュー、新規／継続をリストボックスから選択してください</v>
      </c>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111"/>
      <c r="BX7" s="116"/>
      <c r="BY7" s="116"/>
    </row>
    <row r="8" spans="1:78" ht="12" customHeight="1">
      <c r="A8" s="440"/>
      <c r="B8" s="441"/>
      <c r="C8" s="441"/>
      <c r="D8" s="441"/>
      <c r="E8" s="441"/>
      <c r="F8" s="441"/>
      <c r="G8" s="442"/>
      <c r="H8" s="478"/>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c r="AL8" s="111"/>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1"/>
    </row>
    <row r="9" spans="1:78" ht="12" customHeight="1">
      <c r="A9" s="449" t="s">
        <v>6</v>
      </c>
      <c r="B9" s="450"/>
      <c r="C9" s="450"/>
      <c r="D9" s="450"/>
      <c r="E9" s="450"/>
      <c r="F9" s="450"/>
      <c r="G9" s="451"/>
      <c r="H9" s="475"/>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7"/>
      <c r="AL9" s="111"/>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1"/>
    </row>
    <row r="10" spans="1:78" ht="12" customHeight="1">
      <c r="A10" s="440"/>
      <c r="B10" s="441"/>
      <c r="C10" s="441"/>
      <c r="D10" s="441"/>
      <c r="E10" s="441"/>
      <c r="F10" s="441"/>
      <c r="G10" s="442"/>
      <c r="H10" s="478"/>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80"/>
      <c r="AL10" s="111"/>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6"/>
      <c r="BX10" s="116"/>
      <c r="BY10" s="116"/>
      <c r="BZ10" s="116"/>
    </row>
    <row r="11" spans="1:78" ht="12" customHeight="1">
      <c r="A11" s="379" t="s">
        <v>2</v>
      </c>
      <c r="B11" s="380"/>
      <c r="C11" s="380"/>
      <c r="D11" s="380"/>
      <c r="E11" s="380"/>
      <c r="F11" s="380"/>
      <c r="G11" s="380"/>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2"/>
      <c r="AL11" s="111"/>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6"/>
      <c r="BX11" s="116"/>
      <c r="BY11" s="116"/>
      <c r="BZ11" s="116"/>
    </row>
    <row r="12" spans="1:78" ht="12" customHeight="1">
      <c r="A12" s="379"/>
      <c r="B12" s="380"/>
      <c r="C12" s="380"/>
      <c r="D12" s="380"/>
      <c r="E12" s="380"/>
      <c r="F12" s="380"/>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2"/>
      <c r="AL12" s="111"/>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6"/>
      <c r="BX12" s="116"/>
      <c r="BY12" s="116"/>
      <c r="BZ12" s="116"/>
    </row>
    <row r="13" spans="1:78" ht="12" customHeight="1">
      <c r="A13" s="379"/>
      <c r="B13" s="380"/>
      <c r="C13" s="380"/>
      <c r="D13" s="380"/>
      <c r="E13" s="380"/>
      <c r="F13" s="380"/>
      <c r="G13" s="38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2"/>
      <c r="AL13" s="111"/>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116"/>
      <c r="BX13" s="116"/>
      <c r="BY13" s="116"/>
      <c r="BZ13" s="116"/>
    </row>
    <row r="14" spans="1:78" ht="12" customHeight="1">
      <c r="A14" s="379" t="s">
        <v>0</v>
      </c>
      <c r="B14" s="380"/>
      <c r="C14" s="380"/>
      <c r="D14" s="380"/>
      <c r="E14" s="380"/>
      <c r="F14" s="380"/>
      <c r="G14" s="380"/>
      <c r="H14" s="383"/>
      <c r="I14" s="384"/>
      <c r="J14" s="384"/>
      <c r="K14" s="384"/>
      <c r="L14" s="384"/>
      <c r="M14" s="384"/>
      <c r="N14" s="384"/>
      <c r="O14" s="384"/>
      <c r="P14" s="384"/>
      <c r="Q14" s="384"/>
      <c r="R14" s="384"/>
      <c r="S14" s="384"/>
      <c r="T14" s="384"/>
      <c r="U14" s="384"/>
      <c r="V14" s="384"/>
      <c r="W14" s="384"/>
      <c r="X14" s="384"/>
      <c r="Y14" s="384"/>
      <c r="Z14" s="384"/>
      <c r="AA14" s="384"/>
      <c r="AB14" s="403" t="s">
        <v>7256</v>
      </c>
      <c r="AC14" s="404"/>
      <c r="AD14" s="404"/>
      <c r="AE14" s="405"/>
      <c r="AF14" s="412"/>
      <c r="AG14" s="413"/>
      <c r="AH14" s="413"/>
      <c r="AI14" s="413"/>
      <c r="AJ14" s="414"/>
      <c r="AL14" s="111"/>
      <c r="AM14" s="252" t="str">
        <f>IF(X17="","【入力】実施期間を入力してください。※始期は「交付決定日」","")</f>
        <v>【入力】実施期間を入力してください。※始期は「交付決定日」</v>
      </c>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116"/>
      <c r="BX14" s="116"/>
      <c r="BY14" s="116"/>
      <c r="BZ14" s="116"/>
    </row>
    <row r="15" spans="1:78" ht="12" customHeight="1">
      <c r="A15" s="379"/>
      <c r="B15" s="380"/>
      <c r="C15" s="380"/>
      <c r="D15" s="380"/>
      <c r="E15" s="380"/>
      <c r="F15" s="380"/>
      <c r="G15" s="380"/>
      <c r="H15" s="385"/>
      <c r="I15" s="386"/>
      <c r="J15" s="386"/>
      <c r="K15" s="386"/>
      <c r="L15" s="386"/>
      <c r="M15" s="386"/>
      <c r="N15" s="386"/>
      <c r="O15" s="386"/>
      <c r="P15" s="386"/>
      <c r="Q15" s="386"/>
      <c r="R15" s="386"/>
      <c r="S15" s="386"/>
      <c r="T15" s="386"/>
      <c r="U15" s="386"/>
      <c r="V15" s="386"/>
      <c r="W15" s="386"/>
      <c r="X15" s="386"/>
      <c r="Y15" s="386"/>
      <c r="Z15" s="386"/>
      <c r="AA15" s="386"/>
      <c r="AB15" s="406"/>
      <c r="AC15" s="407"/>
      <c r="AD15" s="407"/>
      <c r="AE15" s="408"/>
      <c r="AF15" s="415"/>
      <c r="AG15" s="416"/>
      <c r="AH15" s="416"/>
      <c r="AI15" s="416"/>
      <c r="AJ15" s="417"/>
      <c r="AL15" s="111"/>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116"/>
      <c r="BX15" s="116"/>
      <c r="BY15" s="116"/>
      <c r="BZ15" s="116"/>
    </row>
    <row r="16" spans="1:78" ht="12" customHeight="1">
      <c r="A16" s="379"/>
      <c r="B16" s="380"/>
      <c r="C16" s="380"/>
      <c r="D16" s="380"/>
      <c r="E16" s="380"/>
      <c r="F16" s="380"/>
      <c r="G16" s="380"/>
      <c r="H16" s="387"/>
      <c r="I16" s="388"/>
      <c r="J16" s="388"/>
      <c r="K16" s="388"/>
      <c r="L16" s="388"/>
      <c r="M16" s="388"/>
      <c r="N16" s="388"/>
      <c r="O16" s="388"/>
      <c r="P16" s="388"/>
      <c r="Q16" s="388"/>
      <c r="R16" s="388"/>
      <c r="S16" s="388"/>
      <c r="T16" s="388"/>
      <c r="U16" s="388"/>
      <c r="V16" s="388"/>
      <c r="W16" s="388"/>
      <c r="X16" s="388"/>
      <c r="Y16" s="388"/>
      <c r="Z16" s="388"/>
      <c r="AA16" s="388"/>
      <c r="AB16" s="409"/>
      <c r="AC16" s="410"/>
      <c r="AD16" s="410"/>
      <c r="AE16" s="411"/>
      <c r="AF16" s="418"/>
      <c r="AG16" s="419"/>
      <c r="AH16" s="419"/>
      <c r="AI16" s="419"/>
      <c r="AJ16" s="420"/>
      <c r="AL16" s="111"/>
      <c r="AM16" s="117"/>
      <c r="AN16" s="117"/>
      <c r="AO16" s="117"/>
      <c r="AP16" s="117"/>
      <c r="AQ16" s="117"/>
      <c r="AR16" s="117"/>
      <c r="AS16" s="117"/>
      <c r="AT16" s="117"/>
      <c r="AU16" s="117"/>
      <c r="AV16" s="117"/>
      <c r="AW16" s="117"/>
      <c r="AX16" s="117"/>
      <c r="AY16" s="117"/>
      <c r="AZ16" s="117"/>
      <c r="BA16" s="117"/>
      <c r="BB16" s="117"/>
      <c r="BC16" s="117"/>
      <c r="BD16" s="117"/>
      <c r="BE16" s="117"/>
      <c r="BF16" s="117"/>
      <c r="BG16" s="117"/>
      <c r="BH16" s="117"/>
      <c r="BI16" s="117"/>
      <c r="BJ16" s="117"/>
      <c r="BK16" s="117"/>
      <c r="BL16" s="117"/>
      <c r="BM16" s="117"/>
      <c r="BN16" s="117"/>
      <c r="BO16" s="117"/>
      <c r="BP16" s="117"/>
      <c r="BQ16" s="117"/>
      <c r="BR16" s="117"/>
      <c r="BS16" s="117"/>
      <c r="BT16" s="117"/>
      <c r="BU16" s="117"/>
      <c r="BV16" s="117"/>
      <c r="BW16" s="116"/>
      <c r="BX16" s="116"/>
      <c r="BY16" s="116"/>
      <c r="BZ16" s="116"/>
    </row>
    <row r="17" spans="1:78" ht="12" customHeight="1">
      <c r="A17" s="333" t="s">
        <v>4</v>
      </c>
      <c r="B17" s="332"/>
      <c r="C17" s="332"/>
      <c r="D17" s="332"/>
      <c r="E17" s="332"/>
      <c r="F17" s="332"/>
      <c r="G17" s="332"/>
      <c r="H17" s="389" t="s">
        <v>7342</v>
      </c>
      <c r="I17" s="390"/>
      <c r="J17" s="390"/>
      <c r="K17" s="390"/>
      <c r="L17" s="390"/>
      <c r="M17" s="390"/>
      <c r="N17" s="390"/>
      <c r="O17" s="390"/>
      <c r="P17" s="390"/>
      <c r="Q17" s="393" t="s">
        <v>7221</v>
      </c>
      <c r="R17" s="393"/>
      <c r="S17" s="395"/>
      <c r="T17" s="395"/>
      <c r="U17" s="395"/>
      <c r="V17" s="395"/>
      <c r="W17" s="395"/>
      <c r="X17" s="395"/>
      <c r="Y17" s="395"/>
      <c r="Z17" s="395"/>
      <c r="AA17" s="395"/>
      <c r="AB17" s="397" t="s">
        <v>7422</v>
      </c>
      <c r="AC17" s="398"/>
      <c r="AD17" s="398"/>
      <c r="AE17" s="399"/>
      <c r="AF17" s="425"/>
      <c r="AG17" s="425"/>
      <c r="AH17" s="425"/>
      <c r="AI17" s="421" t="s">
        <v>7423</v>
      </c>
      <c r="AJ17" s="422"/>
      <c r="AL17" s="111"/>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116"/>
      <c r="BX17" s="116"/>
      <c r="BY17" s="116"/>
      <c r="BZ17" s="116"/>
    </row>
    <row r="18" spans="1:78" ht="12" customHeight="1">
      <c r="A18" s="333"/>
      <c r="B18" s="332"/>
      <c r="C18" s="332"/>
      <c r="D18" s="332"/>
      <c r="E18" s="332"/>
      <c r="F18" s="332"/>
      <c r="G18" s="332"/>
      <c r="H18" s="391"/>
      <c r="I18" s="392"/>
      <c r="J18" s="392"/>
      <c r="K18" s="392"/>
      <c r="L18" s="392"/>
      <c r="M18" s="392"/>
      <c r="N18" s="392"/>
      <c r="O18" s="392"/>
      <c r="P18" s="392"/>
      <c r="Q18" s="394"/>
      <c r="R18" s="394"/>
      <c r="S18" s="396"/>
      <c r="T18" s="396"/>
      <c r="U18" s="396"/>
      <c r="V18" s="396"/>
      <c r="W18" s="396"/>
      <c r="X18" s="396"/>
      <c r="Y18" s="396"/>
      <c r="Z18" s="396"/>
      <c r="AA18" s="396"/>
      <c r="AB18" s="400"/>
      <c r="AC18" s="401"/>
      <c r="AD18" s="401"/>
      <c r="AE18" s="402"/>
      <c r="AF18" s="426"/>
      <c r="AG18" s="426"/>
      <c r="AH18" s="426"/>
      <c r="AI18" s="423"/>
      <c r="AJ18" s="424"/>
      <c r="AK18" s="118"/>
      <c r="AL18" s="111"/>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116"/>
      <c r="BX18" s="116"/>
      <c r="BY18" s="116"/>
      <c r="BZ18" s="116"/>
    </row>
    <row r="19" spans="1:78" ht="12" customHeight="1">
      <c r="A19" s="331" t="s">
        <v>7355</v>
      </c>
      <c r="B19" s="332"/>
      <c r="C19" s="332"/>
      <c r="D19" s="332"/>
      <c r="E19" s="332"/>
      <c r="F19" s="332"/>
      <c r="G19" s="332"/>
      <c r="H19" s="334"/>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8" t="s">
        <v>7272</v>
      </c>
      <c r="AJ19" s="339"/>
      <c r="AK19" s="119"/>
      <c r="AL19" s="111"/>
      <c r="AM19" s="252" t="str">
        <f>IF(H19="","【入力】対象経費支出予定額を入力してください。","")</f>
        <v>【入力】対象経費支出予定額を入力してください。</v>
      </c>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116"/>
      <c r="BX19" s="116"/>
      <c r="BY19" s="116"/>
      <c r="BZ19" s="116"/>
    </row>
    <row r="20" spans="1:78" ht="12" customHeight="1">
      <c r="A20" s="333"/>
      <c r="B20" s="332"/>
      <c r="C20" s="332"/>
      <c r="D20" s="332"/>
      <c r="E20" s="332"/>
      <c r="F20" s="332"/>
      <c r="G20" s="332"/>
      <c r="H20" s="336"/>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40"/>
      <c r="AJ20" s="341"/>
      <c r="AK20" s="120"/>
      <c r="AL20" s="111"/>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116"/>
      <c r="BX20" s="116"/>
      <c r="BY20" s="116"/>
      <c r="BZ20" s="116"/>
    </row>
    <row r="21" spans="1:78" s="121" customFormat="1">
      <c r="A21" s="342" t="s">
        <v>7335</v>
      </c>
      <c r="B21" s="343"/>
      <c r="C21" s="343"/>
      <c r="D21" s="343"/>
      <c r="E21" s="343"/>
      <c r="F21" s="343"/>
      <c r="G21" s="343"/>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9"/>
      <c r="AM21" s="265" t="s">
        <v>7253</v>
      </c>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1:78" s="121" customFormat="1">
      <c r="A22" s="344"/>
      <c r="B22" s="345"/>
      <c r="C22" s="345"/>
      <c r="D22" s="345"/>
      <c r="E22" s="345"/>
      <c r="F22" s="345"/>
      <c r="G22" s="345"/>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1"/>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1:78" s="121" customFormat="1">
      <c r="A23" s="344"/>
      <c r="B23" s="345"/>
      <c r="C23" s="345"/>
      <c r="D23" s="345"/>
      <c r="E23" s="345"/>
      <c r="F23" s="345"/>
      <c r="G23" s="345"/>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1"/>
    </row>
    <row r="24" spans="1:78" s="121" customFormat="1">
      <c r="A24" s="344"/>
      <c r="B24" s="345"/>
      <c r="C24" s="345"/>
      <c r="D24" s="345"/>
      <c r="E24" s="345"/>
      <c r="F24" s="345"/>
      <c r="G24" s="345"/>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1"/>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1:78" s="121" customFormat="1">
      <c r="A25" s="344"/>
      <c r="B25" s="345"/>
      <c r="C25" s="345"/>
      <c r="D25" s="345"/>
      <c r="E25" s="345"/>
      <c r="F25" s="345"/>
      <c r="G25" s="345"/>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1"/>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1:78" s="121" customFormat="1">
      <c r="A26" s="344"/>
      <c r="B26" s="345"/>
      <c r="C26" s="345"/>
      <c r="D26" s="345"/>
      <c r="E26" s="345"/>
      <c r="F26" s="345"/>
      <c r="G26" s="345"/>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1"/>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1:78" s="121" customFormat="1">
      <c r="A27" s="344"/>
      <c r="B27" s="345"/>
      <c r="C27" s="345"/>
      <c r="D27" s="345"/>
      <c r="E27" s="345"/>
      <c r="F27" s="345"/>
      <c r="G27" s="345"/>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1"/>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1:78" s="121" customFormat="1">
      <c r="A28" s="344"/>
      <c r="B28" s="345"/>
      <c r="C28" s="345"/>
      <c r="D28" s="345"/>
      <c r="E28" s="345"/>
      <c r="F28" s="345"/>
      <c r="G28" s="345"/>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1"/>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1:78" s="121" customFormat="1">
      <c r="A29" s="344"/>
      <c r="B29" s="345"/>
      <c r="C29" s="345"/>
      <c r="D29" s="345"/>
      <c r="E29" s="345"/>
      <c r="F29" s="345"/>
      <c r="G29" s="345"/>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1"/>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row>
    <row r="30" spans="1:78" s="121" customFormat="1">
      <c r="A30" s="344"/>
      <c r="B30" s="345"/>
      <c r="C30" s="345"/>
      <c r="D30" s="345"/>
      <c r="E30" s="345"/>
      <c r="F30" s="345"/>
      <c r="G30" s="345"/>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1"/>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row>
    <row r="31" spans="1:78" s="121" customFormat="1">
      <c r="A31" s="344"/>
      <c r="B31" s="345"/>
      <c r="C31" s="345"/>
      <c r="D31" s="345"/>
      <c r="E31" s="345"/>
      <c r="F31" s="345"/>
      <c r="G31" s="345"/>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1"/>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row>
    <row r="32" spans="1:78" s="121" customFormat="1">
      <c r="A32" s="344"/>
      <c r="B32" s="345"/>
      <c r="C32" s="345"/>
      <c r="D32" s="345"/>
      <c r="E32" s="345"/>
      <c r="F32" s="345"/>
      <c r="G32" s="345"/>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1"/>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row>
    <row r="33" spans="1:78" s="121" customFormat="1">
      <c r="A33" s="344"/>
      <c r="B33" s="345"/>
      <c r="C33" s="345"/>
      <c r="D33" s="345"/>
      <c r="E33" s="345"/>
      <c r="F33" s="345"/>
      <c r="G33" s="345"/>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1"/>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row>
    <row r="34" spans="1:78" s="121" customFormat="1">
      <c r="A34" s="344"/>
      <c r="B34" s="345"/>
      <c r="C34" s="345"/>
      <c r="D34" s="345"/>
      <c r="E34" s="345"/>
      <c r="F34" s="345"/>
      <c r="G34" s="345"/>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1"/>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row>
    <row r="35" spans="1:78" s="121" customFormat="1">
      <c r="A35" s="346"/>
      <c r="B35" s="347"/>
      <c r="C35" s="347"/>
      <c r="D35" s="347"/>
      <c r="E35" s="347"/>
      <c r="F35" s="347"/>
      <c r="G35" s="347"/>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3"/>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row>
    <row r="36" spans="1:78" ht="12" customHeight="1">
      <c r="A36" s="322" t="s">
        <v>3</v>
      </c>
      <c r="B36" s="323"/>
      <c r="C36" s="328" t="s">
        <v>7260</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30"/>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6"/>
      <c r="BX36" s="116"/>
      <c r="BY36" s="116"/>
      <c r="BZ36" s="116"/>
    </row>
    <row r="37" spans="1:78" ht="12" customHeight="1">
      <c r="A37" s="324"/>
      <c r="B37" s="325"/>
      <c r="C37" s="469" t="s">
        <v>7439</v>
      </c>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1"/>
      <c r="AM37" s="265" t="s">
        <v>7253</v>
      </c>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7"/>
      <c r="BW37" s="116"/>
      <c r="BX37" s="116"/>
      <c r="BY37" s="116"/>
      <c r="BZ37" s="116"/>
    </row>
    <row r="38" spans="1:78" ht="12" customHeight="1">
      <c r="A38" s="324"/>
      <c r="B38" s="325"/>
      <c r="C38" s="472"/>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1"/>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6"/>
      <c r="BX38" s="116"/>
      <c r="BY38" s="116"/>
      <c r="BZ38" s="116"/>
    </row>
    <row r="39" spans="1:78" ht="12" customHeight="1">
      <c r="A39" s="324"/>
      <c r="B39" s="325"/>
      <c r="C39" s="472"/>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1"/>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6"/>
      <c r="BX39" s="116"/>
      <c r="BY39" s="116"/>
      <c r="BZ39" s="116"/>
    </row>
    <row r="40" spans="1:78" ht="12" customHeight="1">
      <c r="A40" s="324"/>
      <c r="B40" s="325"/>
      <c r="C40" s="472"/>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1"/>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6"/>
      <c r="BX40" s="116"/>
      <c r="BY40" s="116"/>
      <c r="BZ40" s="116"/>
    </row>
    <row r="41" spans="1:78" ht="12" customHeight="1">
      <c r="A41" s="324"/>
      <c r="B41" s="325"/>
      <c r="C41" s="472"/>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1"/>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6"/>
      <c r="BX41" s="116"/>
      <c r="BY41" s="116"/>
      <c r="BZ41" s="116"/>
    </row>
    <row r="42" spans="1:78" ht="12" customHeight="1">
      <c r="A42" s="324"/>
      <c r="B42" s="325"/>
      <c r="C42" s="472"/>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1"/>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6"/>
      <c r="BX42" s="116"/>
      <c r="BY42" s="116"/>
      <c r="BZ42" s="116"/>
    </row>
    <row r="43" spans="1:78" ht="12" customHeight="1">
      <c r="A43" s="324"/>
      <c r="B43" s="325"/>
      <c r="C43" s="472"/>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1"/>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6"/>
      <c r="BX43" s="116"/>
      <c r="BY43" s="116"/>
      <c r="BZ43" s="116"/>
    </row>
    <row r="44" spans="1:78" ht="12" customHeight="1">
      <c r="A44" s="324"/>
      <c r="B44" s="325"/>
      <c r="C44" s="472"/>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1"/>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6"/>
      <c r="BX44" s="116"/>
      <c r="BY44" s="116"/>
      <c r="BZ44" s="116"/>
    </row>
    <row r="45" spans="1:78" ht="12" customHeight="1">
      <c r="A45" s="324"/>
      <c r="B45" s="325"/>
      <c r="C45" s="472"/>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1"/>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row>
    <row r="46" spans="1:78" ht="12" customHeight="1">
      <c r="A46" s="324"/>
      <c r="B46" s="325"/>
      <c r="C46" s="472"/>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1"/>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row>
    <row r="47" spans="1:78" ht="12" customHeight="1">
      <c r="A47" s="324"/>
      <c r="B47" s="325"/>
      <c r="C47" s="469" t="s">
        <v>7438</v>
      </c>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4"/>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row>
    <row r="48" spans="1:78" ht="12" customHeight="1">
      <c r="A48" s="324"/>
      <c r="B48" s="325"/>
      <c r="C48" s="469"/>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4"/>
      <c r="AM48" s="265" t="s">
        <v>7426</v>
      </c>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7"/>
    </row>
    <row r="49" spans="1:74" ht="12" customHeight="1">
      <c r="A49" s="324"/>
      <c r="B49" s="325"/>
      <c r="C49" s="469"/>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4"/>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row>
    <row r="50" spans="1:74" ht="12" customHeight="1">
      <c r="A50" s="324"/>
      <c r="B50" s="325"/>
      <c r="C50" s="469"/>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4"/>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row>
    <row r="51" spans="1:74" ht="12" customHeight="1">
      <c r="A51" s="324"/>
      <c r="B51" s="325"/>
      <c r="C51" s="469"/>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4"/>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row>
    <row r="52" spans="1:74" ht="12" customHeight="1">
      <c r="A52" s="324"/>
      <c r="B52" s="325"/>
      <c r="C52" s="469"/>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4"/>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row>
    <row r="53" spans="1:74" ht="12" customHeight="1">
      <c r="A53" s="324"/>
      <c r="B53" s="325"/>
      <c r="C53" s="469"/>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4"/>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row>
    <row r="54" spans="1:74" ht="12" customHeight="1">
      <c r="A54" s="324"/>
      <c r="B54" s="325"/>
      <c r="C54" s="469"/>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4"/>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row>
    <row r="55" spans="1:74" ht="12" customHeight="1">
      <c r="A55" s="324"/>
      <c r="B55" s="325"/>
      <c r="C55" s="469"/>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4"/>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row>
    <row r="56" spans="1:74" ht="12" customHeight="1">
      <c r="A56" s="324"/>
      <c r="B56" s="325"/>
      <c r="C56" s="469"/>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4"/>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row>
    <row r="57" spans="1:74" ht="12" customHeight="1">
      <c r="A57" s="324"/>
      <c r="B57" s="325"/>
      <c r="C57" s="469"/>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4"/>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row>
    <row r="58" spans="1:74" ht="12" customHeight="1">
      <c r="A58" s="324"/>
      <c r="B58" s="325"/>
      <c r="C58" s="504" t="s">
        <v>7412</v>
      </c>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6"/>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row>
    <row r="59" spans="1:74" ht="12" customHeight="1">
      <c r="A59" s="324"/>
      <c r="B59" s="325"/>
      <c r="C59" s="504"/>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6"/>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row>
    <row r="60" spans="1:74" ht="12" customHeight="1">
      <c r="A60" s="324"/>
      <c r="B60" s="325"/>
      <c r="C60" s="504"/>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row>
    <row r="61" spans="1:74" ht="12" customHeight="1">
      <c r="A61" s="324"/>
      <c r="B61" s="325"/>
      <c r="C61" s="504"/>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6"/>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row>
    <row r="62" spans="1:74" ht="12" customHeight="1">
      <c r="A62" s="324"/>
      <c r="B62" s="325"/>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6"/>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row>
    <row r="63" spans="1:74" ht="12" customHeight="1">
      <c r="A63" s="324"/>
      <c r="B63" s="325"/>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6"/>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row>
    <row r="64" spans="1:74" ht="12" customHeight="1">
      <c r="A64" s="324"/>
      <c r="B64" s="325"/>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row>
    <row r="65" spans="1:74" ht="12" customHeight="1">
      <c r="A65" s="324"/>
      <c r="B65" s="325"/>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6"/>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row>
    <row r="66" spans="1:74" ht="12" customHeight="1">
      <c r="A66" s="324"/>
      <c r="B66" s="325"/>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6"/>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row>
    <row r="67" spans="1:74" ht="12" customHeight="1">
      <c r="A67" s="324"/>
      <c r="B67" s="325"/>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6"/>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row>
    <row r="68" spans="1:74" ht="12" customHeight="1" thickBot="1">
      <c r="A68" s="326"/>
      <c r="B68" s="327"/>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9"/>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row>
    <row r="69" spans="1:74" ht="12" customHeight="1">
      <c r="A69" s="299" t="s">
        <v>7357</v>
      </c>
      <c r="B69" s="300"/>
      <c r="C69" s="300"/>
      <c r="D69" s="300"/>
      <c r="E69" s="300"/>
      <c r="F69" s="300"/>
      <c r="G69" s="301"/>
      <c r="H69" s="302" t="s">
        <v>21</v>
      </c>
      <c r="I69" s="303"/>
      <c r="J69" s="303"/>
      <c r="K69" s="303"/>
      <c r="L69" s="303"/>
      <c r="M69" s="303"/>
      <c r="N69" s="303"/>
      <c r="O69" s="303"/>
      <c r="P69" s="303"/>
      <c r="Q69" s="303"/>
      <c r="R69" s="303"/>
      <c r="S69" s="303"/>
      <c r="T69" s="303"/>
      <c r="U69" s="303"/>
      <c r="V69" s="303"/>
      <c r="W69" s="303"/>
      <c r="X69" s="304"/>
      <c r="Y69" s="305" t="s">
        <v>7179</v>
      </c>
      <c r="Z69" s="304"/>
      <c r="AA69" s="306" t="s">
        <v>22</v>
      </c>
      <c r="AB69" s="306"/>
      <c r="AC69" s="306"/>
      <c r="AD69" s="306"/>
      <c r="AE69" s="306"/>
      <c r="AF69" s="306" t="s">
        <v>7285</v>
      </c>
      <c r="AG69" s="306"/>
      <c r="AH69" s="306"/>
      <c r="AI69" s="306"/>
      <c r="AJ69" s="307"/>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row>
    <row r="70" spans="1:74" ht="12" customHeight="1">
      <c r="A70" s="199"/>
      <c r="B70" s="200"/>
      <c r="C70" s="200"/>
      <c r="D70" s="200"/>
      <c r="E70" s="200"/>
      <c r="F70" s="200"/>
      <c r="G70" s="201"/>
      <c r="H70" s="319"/>
      <c r="I70" s="320"/>
      <c r="J70" s="320"/>
      <c r="K70" s="320"/>
      <c r="L70" s="320"/>
      <c r="M70" s="320"/>
      <c r="N70" s="320"/>
      <c r="O70" s="320"/>
      <c r="P70" s="320"/>
      <c r="Q70" s="320"/>
      <c r="R70" s="320"/>
      <c r="S70" s="320"/>
      <c r="T70" s="320"/>
      <c r="U70" s="320"/>
      <c r="V70" s="320"/>
      <c r="W70" s="320"/>
      <c r="X70" s="321"/>
      <c r="Y70" s="231"/>
      <c r="Z70" s="232"/>
      <c r="AA70" s="485"/>
      <c r="AB70" s="485"/>
      <c r="AC70" s="485"/>
      <c r="AD70" s="485"/>
      <c r="AE70" s="485"/>
      <c r="AF70" s="485"/>
      <c r="AG70" s="485"/>
      <c r="AH70" s="485"/>
      <c r="AI70" s="485"/>
      <c r="AJ70" s="486"/>
      <c r="AM70" s="265" t="s">
        <v>7311</v>
      </c>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7"/>
    </row>
    <row r="71" spans="1:74" ht="12" customHeight="1">
      <c r="A71" s="199"/>
      <c r="B71" s="200"/>
      <c r="C71" s="200"/>
      <c r="D71" s="200"/>
      <c r="E71" s="200"/>
      <c r="F71" s="200"/>
      <c r="G71" s="201"/>
      <c r="H71" s="228"/>
      <c r="I71" s="229"/>
      <c r="J71" s="229"/>
      <c r="K71" s="229"/>
      <c r="L71" s="229"/>
      <c r="M71" s="229"/>
      <c r="N71" s="229"/>
      <c r="O71" s="229"/>
      <c r="P71" s="229"/>
      <c r="Q71" s="229"/>
      <c r="R71" s="229"/>
      <c r="S71" s="229"/>
      <c r="T71" s="229"/>
      <c r="U71" s="229"/>
      <c r="V71" s="229"/>
      <c r="W71" s="229"/>
      <c r="X71" s="230"/>
      <c r="Y71" s="231"/>
      <c r="Z71" s="232"/>
      <c r="AA71" s="233"/>
      <c r="AB71" s="233"/>
      <c r="AC71" s="233"/>
      <c r="AD71" s="233"/>
      <c r="AE71" s="233"/>
      <c r="AF71" s="233"/>
      <c r="AG71" s="233"/>
      <c r="AH71" s="233"/>
      <c r="AI71" s="233"/>
      <c r="AJ71" s="234"/>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row>
    <row r="72" spans="1:74" ht="12" customHeight="1">
      <c r="A72" s="199"/>
      <c r="B72" s="200"/>
      <c r="C72" s="200"/>
      <c r="D72" s="200"/>
      <c r="E72" s="200"/>
      <c r="F72" s="200"/>
      <c r="G72" s="201"/>
      <c r="H72" s="228"/>
      <c r="I72" s="229"/>
      <c r="J72" s="229"/>
      <c r="K72" s="229"/>
      <c r="L72" s="229"/>
      <c r="M72" s="229"/>
      <c r="N72" s="229"/>
      <c r="O72" s="229"/>
      <c r="P72" s="229"/>
      <c r="Q72" s="229"/>
      <c r="R72" s="229"/>
      <c r="S72" s="229"/>
      <c r="T72" s="229"/>
      <c r="U72" s="229"/>
      <c r="V72" s="229"/>
      <c r="W72" s="229"/>
      <c r="X72" s="230"/>
      <c r="Y72" s="231"/>
      <c r="Z72" s="232"/>
      <c r="AA72" s="233"/>
      <c r="AB72" s="233"/>
      <c r="AC72" s="233"/>
      <c r="AD72" s="233"/>
      <c r="AE72" s="233"/>
      <c r="AF72" s="233"/>
      <c r="AG72" s="233"/>
      <c r="AH72" s="233"/>
      <c r="AI72" s="233"/>
      <c r="AJ72" s="234"/>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row>
    <row r="73" spans="1:74" ht="12" customHeight="1">
      <c r="A73" s="199"/>
      <c r="B73" s="200"/>
      <c r="C73" s="200"/>
      <c r="D73" s="200"/>
      <c r="E73" s="200"/>
      <c r="F73" s="200"/>
      <c r="G73" s="201"/>
      <c r="H73" s="228"/>
      <c r="I73" s="229"/>
      <c r="J73" s="229"/>
      <c r="K73" s="229"/>
      <c r="L73" s="229"/>
      <c r="M73" s="229"/>
      <c r="N73" s="229"/>
      <c r="O73" s="229"/>
      <c r="P73" s="229"/>
      <c r="Q73" s="229"/>
      <c r="R73" s="229"/>
      <c r="S73" s="229"/>
      <c r="T73" s="229"/>
      <c r="U73" s="229"/>
      <c r="V73" s="229"/>
      <c r="W73" s="229"/>
      <c r="X73" s="230"/>
      <c r="Y73" s="231"/>
      <c r="Z73" s="232"/>
      <c r="AA73" s="233"/>
      <c r="AB73" s="233"/>
      <c r="AC73" s="233"/>
      <c r="AD73" s="233"/>
      <c r="AE73" s="233"/>
      <c r="AF73" s="233"/>
      <c r="AG73" s="233"/>
      <c r="AH73" s="233"/>
      <c r="AI73" s="233"/>
      <c r="AJ73" s="234"/>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row>
    <row r="74" spans="1:74" ht="12" customHeight="1">
      <c r="A74" s="199"/>
      <c r="B74" s="200"/>
      <c r="C74" s="200"/>
      <c r="D74" s="200"/>
      <c r="E74" s="200"/>
      <c r="F74" s="200"/>
      <c r="G74" s="201"/>
      <c r="H74" s="228"/>
      <c r="I74" s="229"/>
      <c r="J74" s="229"/>
      <c r="K74" s="229"/>
      <c r="L74" s="229"/>
      <c r="M74" s="229"/>
      <c r="N74" s="229"/>
      <c r="O74" s="229"/>
      <c r="P74" s="229"/>
      <c r="Q74" s="229"/>
      <c r="R74" s="229"/>
      <c r="S74" s="229"/>
      <c r="T74" s="229"/>
      <c r="U74" s="229"/>
      <c r="V74" s="229"/>
      <c r="W74" s="229"/>
      <c r="X74" s="230"/>
      <c r="Y74" s="231"/>
      <c r="Z74" s="232"/>
      <c r="AA74" s="233"/>
      <c r="AB74" s="233"/>
      <c r="AC74" s="233"/>
      <c r="AD74" s="233"/>
      <c r="AE74" s="233"/>
      <c r="AF74" s="233"/>
      <c r="AG74" s="233"/>
      <c r="AH74" s="233"/>
      <c r="AI74" s="233"/>
      <c r="AJ74" s="234"/>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row>
    <row r="75" spans="1:74" ht="12" hidden="1" customHeight="1">
      <c r="A75" s="199"/>
      <c r="B75" s="200"/>
      <c r="C75" s="200"/>
      <c r="D75" s="200"/>
      <c r="E75" s="200"/>
      <c r="F75" s="200"/>
      <c r="G75" s="201"/>
      <c r="H75" s="228"/>
      <c r="I75" s="229"/>
      <c r="J75" s="229"/>
      <c r="K75" s="229"/>
      <c r="L75" s="229"/>
      <c r="M75" s="229"/>
      <c r="N75" s="229"/>
      <c r="O75" s="229"/>
      <c r="P75" s="229"/>
      <c r="Q75" s="229"/>
      <c r="R75" s="229"/>
      <c r="S75" s="229"/>
      <c r="T75" s="229"/>
      <c r="U75" s="229"/>
      <c r="V75" s="229"/>
      <c r="W75" s="229"/>
      <c r="X75" s="230"/>
      <c r="Y75" s="231"/>
      <c r="Z75" s="232"/>
      <c r="AA75" s="233"/>
      <c r="AB75" s="233"/>
      <c r="AC75" s="233"/>
      <c r="AD75" s="233"/>
      <c r="AE75" s="233"/>
      <c r="AF75" s="233"/>
      <c r="AG75" s="233"/>
      <c r="AH75" s="233"/>
      <c r="AI75" s="233"/>
      <c r="AJ75" s="234"/>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row>
    <row r="76" spans="1:74" ht="12" hidden="1" customHeight="1">
      <c r="A76" s="199"/>
      <c r="B76" s="200"/>
      <c r="C76" s="200"/>
      <c r="D76" s="200"/>
      <c r="E76" s="200"/>
      <c r="F76" s="200"/>
      <c r="G76" s="201"/>
      <c r="H76" s="228"/>
      <c r="I76" s="229"/>
      <c r="J76" s="229"/>
      <c r="K76" s="229"/>
      <c r="L76" s="229"/>
      <c r="M76" s="229"/>
      <c r="N76" s="229"/>
      <c r="O76" s="229"/>
      <c r="P76" s="229"/>
      <c r="Q76" s="229"/>
      <c r="R76" s="229"/>
      <c r="S76" s="229"/>
      <c r="T76" s="229"/>
      <c r="U76" s="229"/>
      <c r="V76" s="229"/>
      <c r="W76" s="229"/>
      <c r="X76" s="230"/>
      <c r="Y76" s="231"/>
      <c r="Z76" s="232"/>
      <c r="AA76" s="233"/>
      <c r="AB76" s="233"/>
      <c r="AC76" s="233"/>
      <c r="AD76" s="233"/>
      <c r="AE76" s="233"/>
      <c r="AF76" s="233"/>
      <c r="AG76" s="233"/>
      <c r="AH76" s="233"/>
      <c r="AI76" s="233"/>
      <c r="AJ76" s="234"/>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row>
    <row r="77" spans="1:74" ht="12" hidden="1" customHeight="1">
      <c r="A77" s="199"/>
      <c r="B77" s="200"/>
      <c r="C77" s="200"/>
      <c r="D77" s="200"/>
      <c r="E77" s="200"/>
      <c r="F77" s="200"/>
      <c r="G77" s="201"/>
      <c r="H77" s="228"/>
      <c r="I77" s="229"/>
      <c r="J77" s="229"/>
      <c r="K77" s="229"/>
      <c r="L77" s="229"/>
      <c r="M77" s="229"/>
      <c r="N77" s="229"/>
      <c r="O77" s="229"/>
      <c r="P77" s="229"/>
      <c r="Q77" s="229"/>
      <c r="R77" s="229"/>
      <c r="S77" s="229"/>
      <c r="T77" s="229"/>
      <c r="U77" s="229"/>
      <c r="V77" s="229"/>
      <c r="W77" s="229"/>
      <c r="X77" s="230"/>
      <c r="Y77" s="231"/>
      <c r="Z77" s="232"/>
      <c r="AA77" s="233"/>
      <c r="AB77" s="233"/>
      <c r="AC77" s="233"/>
      <c r="AD77" s="233"/>
      <c r="AE77" s="233"/>
      <c r="AF77" s="233"/>
      <c r="AG77" s="233"/>
      <c r="AH77" s="233"/>
      <c r="AI77" s="233"/>
      <c r="AJ77" s="234"/>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row>
    <row r="78" spans="1:74" ht="12" hidden="1" customHeight="1">
      <c r="A78" s="199"/>
      <c r="B78" s="200"/>
      <c r="C78" s="200"/>
      <c r="D78" s="200"/>
      <c r="E78" s="200"/>
      <c r="F78" s="200"/>
      <c r="G78" s="201"/>
      <c r="H78" s="228"/>
      <c r="I78" s="229"/>
      <c r="J78" s="229"/>
      <c r="K78" s="229"/>
      <c r="L78" s="229"/>
      <c r="M78" s="229"/>
      <c r="N78" s="229"/>
      <c r="O78" s="229"/>
      <c r="P78" s="229"/>
      <c r="Q78" s="229"/>
      <c r="R78" s="229"/>
      <c r="S78" s="229"/>
      <c r="T78" s="229"/>
      <c r="U78" s="229"/>
      <c r="V78" s="229"/>
      <c r="W78" s="229"/>
      <c r="X78" s="230"/>
      <c r="Y78" s="231"/>
      <c r="Z78" s="232"/>
      <c r="AA78" s="233"/>
      <c r="AB78" s="233"/>
      <c r="AC78" s="233"/>
      <c r="AD78" s="233"/>
      <c r="AE78" s="233"/>
      <c r="AF78" s="233"/>
      <c r="AG78" s="233"/>
      <c r="AH78" s="233"/>
      <c r="AI78" s="233"/>
      <c r="AJ78" s="234"/>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row>
    <row r="79" spans="1:74" ht="12" hidden="1" customHeight="1">
      <c r="A79" s="257"/>
      <c r="B79" s="258"/>
      <c r="C79" s="258"/>
      <c r="D79" s="258"/>
      <c r="E79" s="258"/>
      <c r="F79" s="258"/>
      <c r="G79" s="259"/>
      <c r="H79" s="270"/>
      <c r="I79" s="271"/>
      <c r="J79" s="271"/>
      <c r="K79" s="271"/>
      <c r="L79" s="271"/>
      <c r="M79" s="271"/>
      <c r="N79" s="271"/>
      <c r="O79" s="271"/>
      <c r="P79" s="271"/>
      <c r="Q79" s="271"/>
      <c r="R79" s="271"/>
      <c r="S79" s="271"/>
      <c r="T79" s="271"/>
      <c r="U79" s="271"/>
      <c r="V79" s="271"/>
      <c r="W79" s="271"/>
      <c r="X79" s="272"/>
      <c r="Y79" s="273"/>
      <c r="Z79" s="274"/>
      <c r="AA79" s="484"/>
      <c r="AB79" s="484"/>
      <c r="AC79" s="484"/>
      <c r="AD79" s="484"/>
      <c r="AE79" s="484"/>
      <c r="AF79" s="484"/>
      <c r="AG79" s="484"/>
      <c r="AH79" s="484"/>
      <c r="AI79" s="484"/>
      <c r="AJ79" s="503"/>
      <c r="AM79" s="265" t="s">
        <v>7311</v>
      </c>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7"/>
    </row>
    <row r="80" spans="1:74" ht="12" customHeight="1">
      <c r="A80" s="254" t="s">
        <v>7356</v>
      </c>
      <c r="B80" s="255"/>
      <c r="C80" s="255"/>
      <c r="D80" s="255"/>
      <c r="E80" s="255"/>
      <c r="F80" s="255"/>
      <c r="G80" s="256"/>
      <c r="H80" s="295" t="s">
        <v>7336</v>
      </c>
      <c r="I80" s="296"/>
      <c r="J80" s="296"/>
      <c r="K80" s="296"/>
      <c r="L80" s="296"/>
      <c r="M80" s="296"/>
      <c r="N80" s="296"/>
      <c r="O80" s="296"/>
      <c r="P80" s="296"/>
      <c r="Q80" s="296"/>
      <c r="R80" s="296"/>
      <c r="S80" s="296"/>
      <c r="T80" s="296"/>
      <c r="U80" s="296"/>
      <c r="V80" s="296"/>
      <c r="W80" s="296"/>
      <c r="X80" s="297"/>
      <c r="Y80" s="298" t="s">
        <v>7179</v>
      </c>
      <c r="Z80" s="297"/>
      <c r="AA80" s="298" t="s">
        <v>7337</v>
      </c>
      <c r="AB80" s="296"/>
      <c r="AC80" s="296"/>
      <c r="AD80" s="296"/>
      <c r="AE80" s="296"/>
      <c r="AF80" s="296"/>
      <c r="AG80" s="296"/>
      <c r="AH80" s="296"/>
      <c r="AI80" s="296"/>
      <c r="AJ80" s="468"/>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row>
    <row r="81" spans="1:74" ht="12" customHeight="1">
      <c r="A81" s="199"/>
      <c r="B81" s="200"/>
      <c r="C81" s="200"/>
      <c r="D81" s="200"/>
      <c r="E81" s="200"/>
      <c r="F81" s="200"/>
      <c r="G81" s="201"/>
      <c r="H81" s="187" t="s">
        <v>7338</v>
      </c>
      <c r="I81" s="188"/>
      <c r="J81" s="188"/>
      <c r="K81" s="188"/>
      <c r="L81" s="188"/>
      <c r="M81" s="188"/>
      <c r="N81" s="188"/>
      <c r="O81" s="188"/>
      <c r="P81" s="188"/>
      <c r="Q81" s="188"/>
      <c r="R81" s="188"/>
      <c r="S81" s="188"/>
      <c r="T81" s="188"/>
      <c r="U81" s="188"/>
      <c r="V81" s="188"/>
      <c r="W81" s="188"/>
      <c r="X81" s="189"/>
      <c r="Y81" s="277" t="s">
        <v>7202</v>
      </c>
      <c r="Z81" s="278"/>
      <c r="AA81" s="487"/>
      <c r="AB81" s="488"/>
      <c r="AC81" s="488"/>
      <c r="AD81" s="488"/>
      <c r="AE81" s="488"/>
      <c r="AF81" s="488"/>
      <c r="AG81" s="488"/>
      <c r="AH81" s="488"/>
      <c r="AI81" s="488"/>
      <c r="AJ81" s="489"/>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row>
    <row r="82" spans="1:74" ht="12" customHeight="1">
      <c r="A82" s="199"/>
      <c r="B82" s="200"/>
      <c r="C82" s="200"/>
      <c r="D82" s="200"/>
      <c r="E82" s="200"/>
      <c r="F82" s="200"/>
      <c r="G82" s="201"/>
      <c r="H82" s="311" t="s">
        <v>7339</v>
      </c>
      <c r="I82" s="312"/>
      <c r="J82" s="312"/>
      <c r="K82" s="312"/>
      <c r="L82" s="312"/>
      <c r="M82" s="312"/>
      <c r="N82" s="312"/>
      <c r="O82" s="312"/>
      <c r="P82" s="312"/>
      <c r="Q82" s="312"/>
      <c r="R82" s="312"/>
      <c r="S82" s="312"/>
      <c r="T82" s="312"/>
      <c r="U82" s="312"/>
      <c r="V82" s="312"/>
      <c r="W82" s="312"/>
      <c r="X82" s="313"/>
      <c r="Y82" s="277" t="s">
        <v>7204</v>
      </c>
      <c r="Z82" s="278"/>
      <c r="AA82" s="462"/>
      <c r="AB82" s="463"/>
      <c r="AC82" s="463"/>
      <c r="AD82" s="463"/>
      <c r="AE82" s="463"/>
      <c r="AF82" s="463"/>
      <c r="AG82" s="463"/>
      <c r="AH82" s="463"/>
      <c r="AI82" s="463"/>
      <c r="AJ82" s="464"/>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row>
    <row r="83" spans="1:74" ht="12" customHeight="1">
      <c r="A83" s="257"/>
      <c r="B83" s="258"/>
      <c r="C83" s="258"/>
      <c r="D83" s="258"/>
      <c r="E83" s="258"/>
      <c r="F83" s="258"/>
      <c r="G83" s="259"/>
      <c r="H83" s="279" t="s">
        <v>7340</v>
      </c>
      <c r="I83" s="280"/>
      <c r="J83" s="280"/>
      <c r="K83" s="280"/>
      <c r="L83" s="280"/>
      <c r="M83" s="280"/>
      <c r="N83" s="280"/>
      <c r="O83" s="280"/>
      <c r="P83" s="280"/>
      <c r="Q83" s="280"/>
      <c r="R83" s="280"/>
      <c r="S83" s="280"/>
      <c r="T83" s="280"/>
      <c r="U83" s="280"/>
      <c r="V83" s="280"/>
      <c r="W83" s="280"/>
      <c r="X83" s="281"/>
      <c r="Y83" s="282" t="s">
        <v>7202</v>
      </c>
      <c r="Z83" s="283"/>
      <c r="AA83" s="465"/>
      <c r="AB83" s="466"/>
      <c r="AC83" s="466"/>
      <c r="AD83" s="466"/>
      <c r="AE83" s="466"/>
      <c r="AF83" s="466"/>
      <c r="AG83" s="466"/>
      <c r="AH83" s="466"/>
      <c r="AI83" s="466"/>
      <c r="AJ83" s="467"/>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row>
    <row r="84" spans="1:74" ht="12" customHeight="1">
      <c r="A84" s="253" t="s">
        <v>7358</v>
      </c>
      <c r="B84" s="244"/>
      <c r="C84" s="244"/>
      <c r="D84" s="244"/>
      <c r="E84" s="244"/>
      <c r="F84" s="244"/>
      <c r="G84" s="245"/>
      <c r="H84" s="290" t="s">
        <v>21</v>
      </c>
      <c r="I84" s="291"/>
      <c r="J84" s="291"/>
      <c r="K84" s="291"/>
      <c r="L84" s="291"/>
      <c r="M84" s="291"/>
      <c r="N84" s="291"/>
      <c r="O84" s="291"/>
      <c r="P84" s="291"/>
      <c r="Q84" s="291"/>
      <c r="R84" s="291"/>
      <c r="S84" s="291"/>
      <c r="T84" s="291"/>
      <c r="U84" s="291"/>
      <c r="V84" s="291"/>
      <c r="W84" s="291"/>
      <c r="X84" s="292"/>
      <c r="Y84" s="293" t="s">
        <v>7179</v>
      </c>
      <c r="Z84" s="292"/>
      <c r="AA84" s="298" t="s">
        <v>22</v>
      </c>
      <c r="AB84" s="296"/>
      <c r="AC84" s="296"/>
      <c r="AD84" s="296"/>
      <c r="AE84" s="297"/>
      <c r="AF84" s="298" t="s">
        <v>7285</v>
      </c>
      <c r="AG84" s="296"/>
      <c r="AH84" s="296"/>
      <c r="AI84" s="296"/>
      <c r="AJ84" s="468"/>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row>
    <row r="85" spans="1:74" ht="12" customHeight="1">
      <c r="A85" s="246"/>
      <c r="B85" s="247"/>
      <c r="C85" s="247"/>
      <c r="D85" s="247"/>
      <c r="E85" s="247"/>
      <c r="F85" s="247"/>
      <c r="G85" s="248"/>
      <c r="H85" s="319"/>
      <c r="I85" s="320"/>
      <c r="J85" s="320"/>
      <c r="K85" s="320"/>
      <c r="L85" s="320"/>
      <c r="M85" s="320"/>
      <c r="N85" s="320"/>
      <c r="O85" s="320"/>
      <c r="P85" s="320"/>
      <c r="Q85" s="320"/>
      <c r="R85" s="320"/>
      <c r="S85" s="320"/>
      <c r="T85" s="320"/>
      <c r="U85" s="320"/>
      <c r="V85" s="320"/>
      <c r="W85" s="320"/>
      <c r="X85" s="321"/>
      <c r="Y85" s="231"/>
      <c r="Z85" s="232"/>
      <c r="AA85" s="485"/>
      <c r="AB85" s="485"/>
      <c r="AC85" s="485"/>
      <c r="AD85" s="485"/>
      <c r="AE85" s="485"/>
      <c r="AF85" s="485"/>
      <c r="AG85" s="485"/>
      <c r="AH85" s="485"/>
      <c r="AI85" s="485"/>
      <c r="AJ85" s="486"/>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row>
    <row r="86" spans="1:74" ht="12" customHeight="1">
      <c r="A86" s="246"/>
      <c r="B86" s="247"/>
      <c r="C86" s="247"/>
      <c r="D86" s="247"/>
      <c r="E86" s="247"/>
      <c r="F86" s="247"/>
      <c r="G86" s="248"/>
      <c r="H86" s="228"/>
      <c r="I86" s="229"/>
      <c r="J86" s="229"/>
      <c r="K86" s="229"/>
      <c r="L86" s="229"/>
      <c r="M86" s="229"/>
      <c r="N86" s="229"/>
      <c r="O86" s="229"/>
      <c r="P86" s="229"/>
      <c r="Q86" s="229"/>
      <c r="R86" s="229"/>
      <c r="S86" s="229"/>
      <c r="T86" s="229"/>
      <c r="U86" s="229"/>
      <c r="V86" s="229"/>
      <c r="W86" s="229"/>
      <c r="X86" s="230"/>
      <c r="Y86" s="231"/>
      <c r="Z86" s="232"/>
      <c r="AA86" s="460"/>
      <c r="AB86" s="460"/>
      <c r="AC86" s="460"/>
      <c r="AD86" s="460"/>
      <c r="AE86" s="460"/>
      <c r="AF86" s="460"/>
      <c r="AG86" s="460"/>
      <c r="AH86" s="460"/>
      <c r="AI86" s="460"/>
      <c r="AJ86" s="461"/>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row>
    <row r="87" spans="1:74" ht="12" customHeight="1">
      <c r="A87" s="246"/>
      <c r="B87" s="247"/>
      <c r="C87" s="247"/>
      <c r="D87" s="247"/>
      <c r="E87" s="247"/>
      <c r="F87" s="247"/>
      <c r="G87" s="248"/>
      <c r="H87" s="228"/>
      <c r="I87" s="229"/>
      <c r="J87" s="229"/>
      <c r="K87" s="229"/>
      <c r="L87" s="229"/>
      <c r="M87" s="229"/>
      <c r="N87" s="229"/>
      <c r="O87" s="229"/>
      <c r="P87" s="229"/>
      <c r="Q87" s="229"/>
      <c r="R87" s="229"/>
      <c r="S87" s="229"/>
      <c r="T87" s="229"/>
      <c r="U87" s="229"/>
      <c r="V87" s="229"/>
      <c r="W87" s="229"/>
      <c r="X87" s="230"/>
      <c r="Y87" s="231"/>
      <c r="Z87" s="232"/>
      <c r="AA87" s="460"/>
      <c r="AB87" s="460"/>
      <c r="AC87" s="460"/>
      <c r="AD87" s="460"/>
      <c r="AE87" s="460"/>
      <c r="AF87" s="460"/>
      <c r="AG87" s="460"/>
      <c r="AH87" s="460"/>
      <c r="AI87" s="460"/>
      <c r="AJ87" s="461"/>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row>
    <row r="88" spans="1:74" ht="12" customHeight="1">
      <c r="A88" s="246"/>
      <c r="B88" s="247"/>
      <c r="C88" s="247"/>
      <c r="D88" s="247"/>
      <c r="E88" s="247"/>
      <c r="F88" s="247"/>
      <c r="G88" s="248"/>
      <c r="H88" s="228"/>
      <c r="I88" s="229"/>
      <c r="J88" s="229"/>
      <c r="K88" s="229"/>
      <c r="L88" s="229"/>
      <c r="M88" s="229"/>
      <c r="N88" s="229"/>
      <c r="O88" s="229"/>
      <c r="P88" s="229"/>
      <c r="Q88" s="229"/>
      <c r="R88" s="229"/>
      <c r="S88" s="229"/>
      <c r="T88" s="229"/>
      <c r="U88" s="229"/>
      <c r="V88" s="229"/>
      <c r="W88" s="229"/>
      <c r="X88" s="230"/>
      <c r="Y88" s="231"/>
      <c r="Z88" s="232"/>
      <c r="AA88" s="233"/>
      <c r="AB88" s="233"/>
      <c r="AC88" s="233"/>
      <c r="AD88" s="233"/>
      <c r="AE88" s="233"/>
      <c r="AF88" s="233"/>
      <c r="AG88" s="233"/>
      <c r="AH88" s="233"/>
      <c r="AI88" s="233"/>
      <c r="AJ88" s="234"/>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row>
    <row r="89" spans="1:74" ht="12" customHeight="1">
      <c r="A89" s="246"/>
      <c r="B89" s="247"/>
      <c r="C89" s="247"/>
      <c r="D89" s="247"/>
      <c r="E89" s="247"/>
      <c r="F89" s="247"/>
      <c r="G89" s="248"/>
      <c r="H89" s="228"/>
      <c r="I89" s="229"/>
      <c r="J89" s="229"/>
      <c r="K89" s="229"/>
      <c r="L89" s="229"/>
      <c r="M89" s="229"/>
      <c r="N89" s="229"/>
      <c r="O89" s="229"/>
      <c r="P89" s="229"/>
      <c r="Q89" s="229"/>
      <c r="R89" s="229"/>
      <c r="S89" s="229"/>
      <c r="T89" s="229"/>
      <c r="U89" s="229"/>
      <c r="V89" s="229"/>
      <c r="W89" s="229"/>
      <c r="X89" s="230"/>
      <c r="Y89" s="231"/>
      <c r="Z89" s="232"/>
      <c r="AA89" s="233"/>
      <c r="AB89" s="233"/>
      <c r="AC89" s="233"/>
      <c r="AD89" s="233"/>
      <c r="AE89" s="233"/>
      <c r="AF89" s="233"/>
      <c r="AG89" s="233"/>
      <c r="AH89" s="233"/>
      <c r="AI89" s="233"/>
      <c r="AJ89" s="234"/>
      <c r="AM89" s="265" t="s">
        <v>7311</v>
      </c>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7"/>
    </row>
    <row r="90" spans="1:74" ht="12" customHeight="1">
      <c r="A90" s="246"/>
      <c r="B90" s="247"/>
      <c r="C90" s="247"/>
      <c r="D90" s="247"/>
      <c r="E90" s="247"/>
      <c r="F90" s="247"/>
      <c r="G90" s="248"/>
      <c r="H90" s="228"/>
      <c r="I90" s="229"/>
      <c r="J90" s="229"/>
      <c r="K90" s="229"/>
      <c r="L90" s="229"/>
      <c r="M90" s="229"/>
      <c r="N90" s="229"/>
      <c r="O90" s="229"/>
      <c r="P90" s="229"/>
      <c r="Q90" s="229"/>
      <c r="R90" s="229"/>
      <c r="S90" s="229"/>
      <c r="T90" s="229"/>
      <c r="U90" s="229"/>
      <c r="V90" s="229"/>
      <c r="W90" s="229"/>
      <c r="X90" s="230"/>
      <c r="Y90" s="231"/>
      <c r="Z90" s="232"/>
      <c r="AA90" s="460"/>
      <c r="AB90" s="460"/>
      <c r="AC90" s="460"/>
      <c r="AD90" s="460"/>
      <c r="AE90" s="460"/>
      <c r="AF90" s="233"/>
      <c r="AG90" s="233"/>
      <c r="AH90" s="233"/>
      <c r="AI90" s="233"/>
      <c r="AJ90" s="234"/>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row>
    <row r="91" spans="1:74" ht="12" customHeight="1">
      <c r="A91" s="246"/>
      <c r="B91" s="247"/>
      <c r="C91" s="247"/>
      <c r="D91" s="247"/>
      <c r="E91" s="247"/>
      <c r="F91" s="247"/>
      <c r="G91" s="248"/>
      <c r="H91" s="228"/>
      <c r="I91" s="229"/>
      <c r="J91" s="229"/>
      <c r="K91" s="229"/>
      <c r="L91" s="229"/>
      <c r="M91" s="229"/>
      <c r="N91" s="229"/>
      <c r="O91" s="229"/>
      <c r="P91" s="229"/>
      <c r="Q91" s="229"/>
      <c r="R91" s="229"/>
      <c r="S91" s="229"/>
      <c r="T91" s="229"/>
      <c r="U91" s="229"/>
      <c r="V91" s="229"/>
      <c r="W91" s="229"/>
      <c r="X91" s="230"/>
      <c r="Y91" s="231"/>
      <c r="Z91" s="232"/>
      <c r="AA91" s="460"/>
      <c r="AB91" s="460"/>
      <c r="AC91" s="460"/>
      <c r="AD91" s="460"/>
      <c r="AE91" s="460"/>
      <c r="AF91" s="460"/>
      <c r="AG91" s="460"/>
      <c r="AH91" s="460"/>
      <c r="AI91" s="460"/>
      <c r="AJ91" s="461"/>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row>
    <row r="92" spans="1:74" ht="12" customHeight="1">
      <c r="A92" s="246"/>
      <c r="B92" s="247"/>
      <c r="C92" s="247"/>
      <c r="D92" s="247"/>
      <c r="E92" s="247"/>
      <c r="F92" s="247"/>
      <c r="G92" s="248"/>
      <c r="H92" s="228"/>
      <c r="I92" s="229"/>
      <c r="J92" s="229"/>
      <c r="K92" s="229"/>
      <c r="L92" s="229"/>
      <c r="M92" s="229"/>
      <c r="N92" s="229"/>
      <c r="O92" s="229"/>
      <c r="P92" s="229"/>
      <c r="Q92" s="229"/>
      <c r="R92" s="229"/>
      <c r="S92" s="229"/>
      <c r="T92" s="229"/>
      <c r="U92" s="229"/>
      <c r="V92" s="229"/>
      <c r="W92" s="229"/>
      <c r="X92" s="230"/>
      <c r="Y92" s="231"/>
      <c r="Z92" s="232"/>
      <c r="AA92" s="233"/>
      <c r="AB92" s="233"/>
      <c r="AC92" s="233"/>
      <c r="AD92" s="233"/>
      <c r="AE92" s="233"/>
      <c r="AF92" s="233"/>
      <c r="AG92" s="233"/>
      <c r="AH92" s="233"/>
      <c r="AI92" s="233"/>
      <c r="AJ92" s="234"/>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row>
    <row r="93" spans="1:74" ht="12" customHeight="1">
      <c r="A93" s="246"/>
      <c r="B93" s="247"/>
      <c r="C93" s="247"/>
      <c r="D93" s="247"/>
      <c r="E93" s="247"/>
      <c r="F93" s="247"/>
      <c r="G93" s="248"/>
      <c r="H93" s="228"/>
      <c r="I93" s="229"/>
      <c r="J93" s="229"/>
      <c r="K93" s="229"/>
      <c r="L93" s="229"/>
      <c r="M93" s="229"/>
      <c r="N93" s="229"/>
      <c r="O93" s="229"/>
      <c r="P93" s="229"/>
      <c r="Q93" s="229"/>
      <c r="R93" s="229"/>
      <c r="S93" s="229"/>
      <c r="T93" s="229"/>
      <c r="U93" s="229"/>
      <c r="V93" s="229"/>
      <c r="W93" s="229"/>
      <c r="X93" s="230"/>
      <c r="Y93" s="231"/>
      <c r="Z93" s="232"/>
      <c r="AA93" s="233"/>
      <c r="AB93" s="233"/>
      <c r="AC93" s="233"/>
      <c r="AD93" s="233"/>
      <c r="AE93" s="233"/>
      <c r="AF93" s="233"/>
      <c r="AG93" s="233"/>
      <c r="AH93" s="233"/>
      <c r="AI93" s="233"/>
      <c r="AJ93" s="234"/>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row>
    <row r="94" spans="1:74" ht="12" customHeight="1">
      <c r="A94" s="246"/>
      <c r="B94" s="247"/>
      <c r="C94" s="247"/>
      <c r="D94" s="247"/>
      <c r="E94" s="247"/>
      <c r="F94" s="247"/>
      <c r="G94" s="248"/>
      <c r="H94" s="228"/>
      <c r="I94" s="229"/>
      <c r="J94" s="229"/>
      <c r="K94" s="229"/>
      <c r="L94" s="229"/>
      <c r="M94" s="229"/>
      <c r="N94" s="229"/>
      <c r="O94" s="229"/>
      <c r="P94" s="229"/>
      <c r="Q94" s="229"/>
      <c r="R94" s="229"/>
      <c r="S94" s="229"/>
      <c r="T94" s="229"/>
      <c r="U94" s="229"/>
      <c r="V94" s="229"/>
      <c r="W94" s="229"/>
      <c r="X94" s="230"/>
      <c r="Y94" s="231"/>
      <c r="Z94" s="232"/>
      <c r="AA94" s="233"/>
      <c r="AB94" s="233"/>
      <c r="AC94" s="233"/>
      <c r="AD94" s="233"/>
      <c r="AE94" s="233"/>
      <c r="AF94" s="233"/>
      <c r="AG94" s="233"/>
      <c r="AH94" s="233"/>
      <c r="AI94" s="233"/>
      <c r="AJ94" s="234"/>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row>
    <row r="95" spans="1:74" ht="12" hidden="1" customHeight="1">
      <c r="A95" s="246"/>
      <c r="B95" s="247"/>
      <c r="C95" s="247"/>
      <c r="D95" s="247"/>
      <c r="E95" s="247"/>
      <c r="F95" s="247"/>
      <c r="G95" s="248"/>
      <c r="H95" s="228"/>
      <c r="I95" s="229"/>
      <c r="J95" s="229"/>
      <c r="K95" s="229"/>
      <c r="L95" s="229"/>
      <c r="M95" s="229"/>
      <c r="N95" s="229"/>
      <c r="O95" s="229"/>
      <c r="P95" s="229"/>
      <c r="Q95" s="229"/>
      <c r="R95" s="229"/>
      <c r="S95" s="229"/>
      <c r="T95" s="229"/>
      <c r="U95" s="229"/>
      <c r="V95" s="229"/>
      <c r="W95" s="229"/>
      <c r="X95" s="230"/>
      <c r="Y95" s="231"/>
      <c r="Z95" s="232"/>
      <c r="AA95" s="233"/>
      <c r="AB95" s="233"/>
      <c r="AC95" s="233"/>
      <c r="AD95" s="233"/>
      <c r="AE95" s="233"/>
      <c r="AF95" s="233"/>
      <c r="AG95" s="233"/>
      <c r="AH95" s="233"/>
      <c r="AI95" s="233"/>
      <c r="AJ95" s="234"/>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row>
    <row r="96" spans="1:74" ht="12" hidden="1" customHeight="1">
      <c r="A96" s="246"/>
      <c r="B96" s="247"/>
      <c r="C96" s="247"/>
      <c r="D96" s="247"/>
      <c r="E96" s="247"/>
      <c r="F96" s="247"/>
      <c r="G96" s="248"/>
      <c r="H96" s="228"/>
      <c r="I96" s="229"/>
      <c r="J96" s="229"/>
      <c r="K96" s="229"/>
      <c r="L96" s="229"/>
      <c r="M96" s="229"/>
      <c r="N96" s="229"/>
      <c r="O96" s="229"/>
      <c r="P96" s="229"/>
      <c r="Q96" s="229"/>
      <c r="R96" s="229"/>
      <c r="S96" s="229"/>
      <c r="T96" s="229"/>
      <c r="U96" s="229"/>
      <c r="V96" s="229"/>
      <c r="W96" s="229"/>
      <c r="X96" s="230"/>
      <c r="Y96" s="231"/>
      <c r="Z96" s="232"/>
      <c r="AA96" s="233"/>
      <c r="AB96" s="233"/>
      <c r="AC96" s="233"/>
      <c r="AD96" s="233"/>
      <c r="AE96" s="233"/>
      <c r="AF96" s="233"/>
      <c r="AG96" s="233"/>
      <c r="AH96" s="233"/>
      <c r="AI96" s="233"/>
      <c r="AJ96" s="234"/>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row>
    <row r="97" spans="1:74" ht="12" hidden="1" customHeight="1">
      <c r="A97" s="246"/>
      <c r="B97" s="247"/>
      <c r="C97" s="247"/>
      <c r="D97" s="247"/>
      <c r="E97" s="247"/>
      <c r="F97" s="247"/>
      <c r="G97" s="248"/>
      <c r="H97" s="228"/>
      <c r="I97" s="229"/>
      <c r="J97" s="229"/>
      <c r="K97" s="229"/>
      <c r="L97" s="229"/>
      <c r="M97" s="229"/>
      <c r="N97" s="229"/>
      <c r="O97" s="229"/>
      <c r="P97" s="229"/>
      <c r="Q97" s="229"/>
      <c r="R97" s="229"/>
      <c r="S97" s="229"/>
      <c r="T97" s="229"/>
      <c r="U97" s="229"/>
      <c r="V97" s="229"/>
      <c r="W97" s="229"/>
      <c r="X97" s="230"/>
      <c r="Y97" s="231"/>
      <c r="Z97" s="232"/>
      <c r="AA97" s="233"/>
      <c r="AB97" s="233"/>
      <c r="AC97" s="233"/>
      <c r="AD97" s="233"/>
      <c r="AE97" s="233"/>
      <c r="AF97" s="233"/>
      <c r="AG97" s="233"/>
      <c r="AH97" s="233"/>
      <c r="AI97" s="233"/>
      <c r="AJ97" s="234"/>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row>
    <row r="98" spans="1:74" ht="12" hidden="1" customHeight="1">
      <c r="A98" s="246"/>
      <c r="B98" s="247"/>
      <c r="C98" s="247"/>
      <c r="D98" s="247"/>
      <c r="E98" s="247"/>
      <c r="F98" s="247"/>
      <c r="G98" s="248"/>
      <c r="H98" s="228"/>
      <c r="I98" s="229"/>
      <c r="J98" s="229"/>
      <c r="K98" s="229"/>
      <c r="L98" s="229"/>
      <c r="M98" s="229"/>
      <c r="N98" s="229"/>
      <c r="O98" s="229"/>
      <c r="P98" s="229"/>
      <c r="Q98" s="229"/>
      <c r="R98" s="229"/>
      <c r="S98" s="229"/>
      <c r="T98" s="229"/>
      <c r="U98" s="229"/>
      <c r="V98" s="229"/>
      <c r="W98" s="229"/>
      <c r="X98" s="230"/>
      <c r="Y98" s="231"/>
      <c r="Z98" s="232"/>
      <c r="AA98" s="233"/>
      <c r="AB98" s="233"/>
      <c r="AC98" s="233"/>
      <c r="AD98" s="233"/>
      <c r="AE98" s="233"/>
      <c r="AF98" s="233"/>
      <c r="AG98" s="233"/>
      <c r="AH98" s="233"/>
      <c r="AI98" s="233"/>
      <c r="AJ98" s="234"/>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row>
    <row r="99" spans="1:74" ht="12" hidden="1" customHeight="1">
      <c r="A99" s="246"/>
      <c r="B99" s="247"/>
      <c r="C99" s="247"/>
      <c r="D99" s="247"/>
      <c r="E99" s="247"/>
      <c r="F99" s="247"/>
      <c r="G99" s="248"/>
      <c r="H99" s="228"/>
      <c r="I99" s="229"/>
      <c r="J99" s="229"/>
      <c r="K99" s="229"/>
      <c r="L99" s="229"/>
      <c r="M99" s="229"/>
      <c r="N99" s="229"/>
      <c r="O99" s="229"/>
      <c r="P99" s="229"/>
      <c r="Q99" s="229"/>
      <c r="R99" s="229"/>
      <c r="S99" s="229"/>
      <c r="T99" s="229"/>
      <c r="U99" s="229"/>
      <c r="V99" s="229"/>
      <c r="W99" s="229"/>
      <c r="X99" s="230"/>
      <c r="Y99" s="231"/>
      <c r="Z99" s="232"/>
      <c r="AA99" s="233"/>
      <c r="AB99" s="233"/>
      <c r="AC99" s="233"/>
      <c r="AD99" s="233"/>
      <c r="AE99" s="233"/>
      <c r="AF99" s="233"/>
      <c r="AG99" s="233"/>
      <c r="AH99" s="233"/>
      <c r="AI99" s="233"/>
      <c r="AJ99" s="234"/>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row>
    <row r="100" spans="1:74" ht="12" hidden="1" customHeight="1">
      <c r="A100" s="246"/>
      <c r="B100" s="247"/>
      <c r="C100" s="247"/>
      <c r="D100" s="247"/>
      <c r="E100" s="247"/>
      <c r="F100" s="247"/>
      <c r="G100" s="248"/>
      <c r="H100" s="228"/>
      <c r="I100" s="229"/>
      <c r="J100" s="229"/>
      <c r="K100" s="229"/>
      <c r="L100" s="229"/>
      <c r="M100" s="229"/>
      <c r="N100" s="229"/>
      <c r="O100" s="229"/>
      <c r="P100" s="229"/>
      <c r="Q100" s="229"/>
      <c r="R100" s="229"/>
      <c r="S100" s="229"/>
      <c r="T100" s="229"/>
      <c r="U100" s="229"/>
      <c r="V100" s="229"/>
      <c r="W100" s="229"/>
      <c r="X100" s="230"/>
      <c r="Y100" s="231"/>
      <c r="Z100" s="232"/>
      <c r="AA100" s="233"/>
      <c r="AB100" s="233"/>
      <c r="AC100" s="233"/>
      <c r="AD100" s="233"/>
      <c r="AE100" s="233"/>
      <c r="AF100" s="233"/>
      <c r="AG100" s="233"/>
      <c r="AH100" s="233"/>
      <c r="AI100" s="233"/>
      <c r="AJ100" s="234"/>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row>
    <row r="101" spans="1:74" ht="12" hidden="1" customHeight="1">
      <c r="A101" s="246"/>
      <c r="B101" s="247"/>
      <c r="C101" s="247"/>
      <c r="D101" s="247"/>
      <c r="E101" s="247"/>
      <c r="F101" s="247"/>
      <c r="G101" s="248"/>
      <c r="H101" s="228"/>
      <c r="I101" s="229"/>
      <c r="J101" s="229"/>
      <c r="K101" s="229"/>
      <c r="L101" s="229"/>
      <c r="M101" s="229"/>
      <c r="N101" s="229"/>
      <c r="O101" s="229"/>
      <c r="P101" s="229"/>
      <c r="Q101" s="229"/>
      <c r="R101" s="229"/>
      <c r="S101" s="229"/>
      <c r="T101" s="229"/>
      <c r="U101" s="229"/>
      <c r="V101" s="229"/>
      <c r="W101" s="229"/>
      <c r="X101" s="230"/>
      <c r="Y101" s="231"/>
      <c r="Z101" s="232"/>
      <c r="AA101" s="233"/>
      <c r="AB101" s="233"/>
      <c r="AC101" s="233"/>
      <c r="AD101" s="233"/>
      <c r="AE101" s="233"/>
      <c r="AF101" s="233"/>
      <c r="AG101" s="233"/>
      <c r="AH101" s="233"/>
      <c r="AI101" s="233"/>
      <c r="AJ101" s="234"/>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row>
    <row r="102" spans="1:74" ht="12" hidden="1" customHeight="1">
      <c r="A102" s="246"/>
      <c r="B102" s="247"/>
      <c r="C102" s="247"/>
      <c r="D102" s="247"/>
      <c r="E102" s="247"/>
      <c r="F102" s="247"/>
      <c r="G102" s="248"/>
      <c r="H102" s="228"/>
      <c r="I102" s="229"/>
      <c r="J102" s="229"/>
      <c r="K102" s="229"/>
      <c r="L102" s="229"/>
      <c r="M102" s="229"/>
      <c r="N102" s="229"/>
      <c r="O102" s="229"/>
      <c r="P102" s="229"/>
      <c r="Q102" s="229"/>
      <c r="R102" s="229"/>
      <c r="S102" s="229"/>
      <c r="T102" s="229"/>
      <c r="U102" s="229"/>
      <c r="V102" s="229"/>
      <c r="W102" s="229"/>
      <c r="X102" s="230"/>
      <c r="Y102" s="231"/>
      <c r="Z102" s="232"/>
      <c r="AA102" s="233"/>
      <c r="AB102" s="233"/>
      <c r="AC102" s="233"/>
      <c r="AD102" s="233"/>
      <c r="AE102" s="233"/>
      <c r="AF102" s="233"/>
      <c r="AG102" s="233"/>
      <c r="AH102" s="233"/>
      <c r="AI102" s="233"/>
      <c r="AJ102" s="234"/>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row>
    <row r="103" spans="1:74" ht="12" hidden="1" customHeight="1">
      <c r="A103" s="246"/>
      <c r="B103" s="247"/>
      <c r="C103" s="247"/>
      <c r="D103" s="247"/>
      <c r="E103" s="247"/>
      <c r="F103" s="247"/>
      <c r="G103" s="248"/>
      <c r="H103" s="228"/>
      <c r="I103" s="229"/>
      <c r="J103" s="229"/>
      <c r="K103" s="229"/>
      <c r="L103" s="229"/>
      <c r="M103" s="229"/>
      <c r="N103" s="229"/>
      <c r="O103" s="229"/>
      <c r="P103" s="229"/>
      <c r="Q103" s="229"/>
      <c r="R103" s="229"/>
      <c r="S103" s="229"/>
      <c r="T103" s="229"/>
      <c r="U103" s="229"/>
      <c r="V103" s="229"/>
      <c r="W103" s="229"/>
      <c r="X103" s="230"/>
      <c r="Y103" s="231"/>
      <c r="Z103" s="232"/>
      <c r="AA103" s="233"/>
      <c r="AB103" s="233"/>
      <c r="AC103" s="233"/>
      <c r="AD103" s="233"/>
      <c r="AE103" s="233"/>
      <c r="AF103" s="233"/>
      <c r="AG103" s="233"/>
      <c r="AH103" s="233"/>
      <c r="AI103" s="233"/>
      <c r="AJ103" s="234"/>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row>
    <row r="104" spans="1:74" ht="12" hidden="1" customHeight="1">
      <c r="A104" s="246"/>
      <c r="B104" s="247"/>
      <c r="C104" s="247"/>
      <c r="D104" s="247"/>
      <c r="E104" s="247"/>
      <c r="F104" s="247"/>
      <c r="G104" s="248"/>
      <c r="H104" s="228"/>
      <c r="I104" s="229"/>
      <c r="J104" s="229"/>
      <c r="K104" s="229"/>
      <c r="L104" s="229"/>
      <c r="M104" s="229"/>
      <c r="N104" s="229"/>
      <c r="O104" s="229"/>
      <c r="P104" s="229"/>
      <c r="Q104" s="229"/>
      <c r="R104" s="229"/>
      <c r="S104" s="229"/>
      <c r="T104" s="229"/>
      <c r="U104" s="229"/>
      <c r="V104" s="229"/>
      <c r="W104" s="229"/>
      <c r="X104" s="230"/>
      <c r="Y104" s="231"/>
      <c r="Z104" s="232"/>
      <c r="AA104" s="233"/>
      <c r="AB104" s="233"/>
      <c r="AC104" s="233"/>
      <c r="AD104" s="233"/>
      <c r="AE104" s="233"/>
      <c r="AF104" s="233"/>
      <c r="AG104" s="233"/>
      <c r="AH104" s="233"/>
      <c r="AI104" s="233"/>
      <c r="AJ104" s="234"/>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row>
    <row r="105" spans="1:74" ht="12" hidden="1" customHeight="1">
      <c r="A105" s="246"/>
      <c r="B105" s="247"/>
      <c r="C105" s="247"/>
      <c r="D105" s="247"/>
      <c r="E105" s="247"/>
      <c r="F105" s="247"/>
      <c r="G105" s="248"/>
      <c r="H105" s="228"/>
      <c r="I105" s="229"/>
      <c r="J105" s="229"/>
      <c r="K105" s="229"/>
      <c r="L105" s="229"/>
      <c r="M105" s="229"/>
      <c r="N105" s="229"/>
      <c r="O105" s="229"/>
      <c r="P105" s="229"/>
      <c r="Q105" s="229"/>
      <c r="R105" s="229"/>
      <c r="S105" s="229"/>
      <c r="T105" s="229"/>
      <c r="U105" s="229"/>
      <c r="V105" s="229"/>
      <c r="W105" s="229"/>
      <c r="X105" s="230"/>
      <c r="Y105" s="231"/>
      <c r="Z105" s="232"/>
      <c r="AA105" s="233"/>
      <c r="AB105" s="233"/>
      <c r="AC105" s="233"/>
      <c r="AD105" s="233"/>
      <c r="AE105" s="233"/>
      <c r="AF105" s="233"/>
      <c r="AG105" s="233"/>
      <c r="AH105" s="233"/>
      <c r="AI105" s="233"/>
      <c r="AJ105" s="234"/>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row>
    <row r="106" spans="1:74" ht="12" hidden="1" customHeight="1">
      <c r="A106" s="246"/>
      <c r="B106" s="247"/>
      <c r="C106" s="247"/>
      <c r="D106" s="247"/>
      <c r="E106" s="247"/>
      <c r="F106" s="247"/>
      <c r="G106" s="248"/>
      <c r="H106" s="228"/>
      <c r="I106" s="229"/>
      <c r="J106" s="229"/>
      <c r="K106" s="229"/>
      <c r="L106" s="229"/>
      <c r="M106" s="229"/>
      <c r="N106" s="229"/>
      <c r="O106" s="229"/>
      <c r="P106" s="229"/>
      <c r="Q106" s="229"/>
      <c r="R106" s="229"/>
      <c r="S106" s="229"/>
      <c r="T106" s="229"/>
      <c r="U106" s="229"/>
      <c r="V106" s="229"/>
      <c r="W106" s="229"/>
      <c r="X106" s="230"/>
      <c r="Y106" s="231"/>
      <c r="Z106" s="232"/>
      <c r="AA106" s="233"/>
      <c r="AB106" s="233"/>
      <c r="AC106" s="233"/>
      <c r="AD106" s="233"/>
      <c r="AE106" s="233"/>
      <c r="AF106" s="233"/>
      <c r="AG106" s="233"/>
      <c r="AH106" s="233"/>
      <c r="AI106" s="233"/>
      <c r="AJ106" s="234"/>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row>
    <row r="107" spans="1:74" ht="12" hidden="1" customHeight="1">
      <c r="A107" s="246"/>
      <c r="B107" s="247"/>
      <c r="C107" s="247"/>
      <c r="D107" s="247"/>
      <c r="E107" s="247"/>
      <c r="F107" s="247"/>
      <c r="G107" s="248"/>
      <c r="H107" s="228"/>
      <c r="I107" s="229"/>
      <c r="J107" s="229"/>
      <c r="K107" s="229"/>
      <c r="L107" s="229"/>
      <c r="M107" s="229"/>
      <c r="N107" s="229"/>
      <c r="O107" s="229"/>
      <c r="P107" s="229"/>
      <c r="Q107" s="229"/>
      <c r="R107" s="229"/>
      <c r="S107" s="229"/>
      <c r="T107" s="229"/>
      <c r="U107" s="229"/>
      <c r="V107" s="229"/>
      <c r="W107" s="229"/>
      <c r="X107" s="230"/>
      <c r="Y107" s="231"/>
      <c r="Z107" s="232"/>
      <c r="AA107" s="233"/>
      <c r="AB107" s="233"/>
      <c r="AC107" s="233"/>
      <c r="AD107" s="233"/>
      <c r="AE107" s="233"/>
      <c r="AF107" s="233"/>
      <c r="AG107" s="233"/>
      <c r="AH107" s="233"/>
      <c r="AI107" s="233"/>
      <c r="AJ107" s="234"/>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row>
    <row r="108" spans="1:74" ht="12" hidden="1" customHeight="1">
      <c r="A108" s="246"/>
      <c r="B108" s="247"/>
      <c r="C108" s="247"/>
      <c r="D108" s="247"/>
      <c r="E108" s="247"/>
      <c r="F108" s="247"/>
      <c r="G108" s="248"/>
      <c r="H108" s="228"/>
      <c r="I108" s="229"/>
      <c r="J108" s="229"/>
      <c r="K108" s="229"/>
      <c r="L108" s="229"/>
      <c r="M108" s="229"/>
      <c r="N108" s="229"/>
      <c r="O108" s="229"/>
      <c r="P108" s="229"/>
      <c r="Q108" s="229"/>
      <c r="R108" s="229"/>
      <c r="S108" s="229"/>
      <c r="T108" s="229"/>
      <c r="U108" s="229"/>
      <c r="V108" s="229"/>
      <c r="W108" s="229"/>
      <c r="X108" s="230"/>
      <c r="Y108" s="231"/>
      <c r="Z108" s="232"/>
      <c r="AA108" s="233"/>
      <c r="AB108" s="233"/>
      <c r="AC108" s="233"/>
      <c r="AD108" s="233"/>
      <c r="AE108" s="233"/>
      <c r="AF108" s="233"/>
      <c r="AG108" s="233"/>
      <c r="AH108" s="233"/>
      <c r="AI108" s="233"/>
      <c r="AJ108" s="234"/>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row>
    <row r="109" spans="1:74" ht="12" hidden="1" customHeight="1">
      <c r="A109" s="246"/>
      <c r="B109" s="247"/>
      <c r="C109" s="247"/>
      <c r="D109" s="247"/>
      <c r="E109" s="247"/>
      <c r="F109" s="247"/>
      <c r="G109" s="248"/>
      <c r="H109" s="228"/>
      <c r="I109" s="229"/>
      <c r="J109" s="229"/>
      <c r="K109" s="229"/>
      <c r="L109" s="229"/>
      <c r="M109" s="229"/>
      <c r="N109" s="229"/>
      <c r="O109" s="229"/>
      <c r="P109" s="229"/>
      <c r="Q109" s="229"/>
      <c r="R109" s="229"/>
      <c r="S109" s="229"/>
      <c r="T109" s="229"/>
      <c r="U109" s="229"/>
      <c r="V109" s="229"/>
      <c r="W109" s="229"/>
      <c r="X109" s="230"/>
      <c r="Y109" s="231"/>
      <c r="Z109" s="232"/>
      <c r="AA109" s="233"/>
      <c r="AB109" s="233"/>
      <c r="AC109" s="233"/>
      <c r="AD109" s="233"/>
      <c r="AE109" s="233"/>
      <c r="AF109" s="233"/>
      <c r="AG109" s="233"/>
      <c r="AH109" s="233"/>
      <c r="AI109" s="233"/>
      <c r="AJ109" s="234"/>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row>
    <row r="110" spans="1:74" ht="12" hidden="1" customHeight="1">
      <c r="A110" s="246"/>
      <c r="B110" s="247"/>
      <c r="C110" s="247"/>
      <c r="D110" s="247"/>
      <c r="E110" s="247"/>
      <c r="F110" s="247"/>
      <c r="G110" s="248"/>
      <c r="H110" s="228"/>
      <c r="I110" s="229"/>
      <c r="J110" s="229"/>
      <c r="K110" s="229"/>
      <c r="L110" s="229"/>
      <c r="M110" s="229"/>
      <c r="N110" s="229"/>
      <c r="O110" s="229"/>
      <c r="P110" s="229"/>
      <c r="Q110" s="229"/>
      <c r="R110" s="229"/>
      <c r="S110" s="229"/>
      <c r="T110" s="229"/>
      <c r="U110" s="229"/>
      <c r="V110" s="229"/>
      <c r="W110" s="229"/>
      <c r="X110" s="230"/>
      <c r="Y110" s="231"/>
      <c r="Z110" s="232"/>
      <c r="AA110" s="233"/>
      <c r="AB110" s="233"/>
      <c r="AC110" s="233"/>
      <c r="AD110" s="233"/>
      <c r="AE110" s="233"/>
      <c r="AF110" s="233"/>
      <c r="AG110" s="233"/>
      <c r="AH110" s="233"/>
      <c r="AI110" s="233"/>
      <c r="AJ110" s="234"/>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row>
    <row r="111" spans="1:74" ht="12" hidden="1" customHeight="1">
      <c r="A111" s="246"/>
      <c r="B111" s="247"/>
      <c r="C111" s="247"/>
      <c r="D111" s="247"/>
      <c r="E111" s="247"/>
      <c r="F111" s="247"/>
      <c r="G111" s="248"/>
      <c r="H111" s="228"/>
      <c r="I111" s="229"/>
      <c r="J111" s="229"/>
      <c r="K111" s="229"/>
      <c r="L111" s="229"/>
      <c r="M111" s="229"/>
      <c r="N111" s="229"/>
      <c r="O111" s="229"/>
      <c r="P111" s="229"/>
      <c r="Q111" s="229"/>
      <c r="R111" s="229"/>
      <c r="S111" s="229"/>
      <c r="T111" s="229"/>
      <c r="U111" s="229"/>
      <c r="V111" s="229"/>
      <c r="W111" s="229"/>
      <c r="X111" s="230"/>
      <c r="Y111" s="231"/>
      <c r="Z111" s="232"/>
      <c r="AA111" s="233"/>
      <c r="AB111" s="233"/>
      <c r="AC111" s="233"/>
      <c r="AD111" s="233"/>
      <c r="AE111" s="233"/>
      <c r="AF111" s="233"/>
      <c r="AG111" s="233"/>
      <c r="AH111" s="233"/>
      <c r="AI111" s="233"/>
      <c r="AJ111" s="234"/>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row>
    <row r="112" spans="1:74" ht="12" hidden="1" customHeight="1">
      <c r="A112" s="246"/>
      <c r="B112" s="247"/>
      <c r="C112" s="247"/>
      <c r="D112" s="247"/>
      <c r="E112" s="247"/>
      <c r="F112" s="247"/>
      <c r="G112" s="248"/>
      <c r="H112" s="228"/>
      <c r="I112" s="229"/>
      <c r="J112" s="229"/>
      <c r="K112" s="229"/>
      <c r="L112" s="229"/>
      <c r="M112" s="229"/>
      <c r="N112" s="229"/>
      <c r="O112" s="229"/>
      <c r="P112" s="229"/>
      <c r="Q112" s="229"/>
      <c r="R112" s="229"/>
      <c r="S112" s="229"/>
      <c r="T112" s="229"/>
      <c r="U112" s="229"/>
      <c r="V112" s="229"/>
      <c r="W112" s="229"/>
      <c r="X112" s="230"/>
      <c r="Y112" s="231"/>
      <c r="Z112" s="232"/>
      <c r="AA112" s="233"/>
      <c r="AB112" s="233"/>
      <c r="AC112" s="233"/>
      <c r="AD112" s="233"/>
      <c r="AE112" s="233"/>
      <c r="AF112" s="233"/>
      <c r="AG112" s="233"/>
      <c r="AH112" s="233"/>
      <c r="AI112" s="233"/>
      <c r="AJ112" s="234"/>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row>
    <row r="113" spans="1:76" ht="12" hidden="1" customHeight="1">
      <c r="A113" s="246"/>
      <c r="B113" s="247"/>
      <c r="C113" s="247"/>
      <c r="D113" s="247"/>
      <c r="E113" s="247"/>
      <c r="F113" s="247"/>
      <c r="G113" s="248"/>
      <c r="H113" s="228"/>
      <c r="I113" s="229"/>
      <c r="J113" s="229"/>
      <c r="K113" s="229"/>
      <c r="L113" s="229"/>
      <c r="M113" s="229"/>
      <c r="N113" s="229"/>
      <c r="O113" s="229"/>
      <c r="P113" s="229"/>
      <c r="Q113" s="229"/>
      <c r="R113" s="229"/>
      <c r="S113" s="229"/>
      <c r="T113" s="229"/>
      <c r="U113" s="229"/>
      <c r="V113" s="229"/>
      <c r="W113" s="229"/>
      <c r="X113" s="230"/>
      <c r="Y113" s="231"/>
      <c r="Z113" s="232"/>
      <c r="AA113" s="233"/>
      <c r="AB113" s="233"/>
      <c r="AC113" s="233"/>
      <c r="AD113" s="233"/>
      <c r="AE113" s="233"/>
      <c r="AF113" s="233"/>
      <c r="AG113" s="233"/>
      <c r="AH113" s="233"/>
      <c r="AI113" s="233"/>
      <c r="AJ113" s="234"/>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row>
    <row r="114" spans="1:76" ht="12" hidden="1" customHeight="1">
      <c r="A114" s="249"/>
      <c r="B114" s="250"/>
      <c r="C114" s="250"/>
      <c r="D114" s="250"/>
      <c r="E114" s="250"/>
      <c r="F114" s="250"/>
      <c r="G114" s="251"/>
      <c r="H114" s="228"/>
      <c r="I114" s="229"/>
      <c r="J114" s="229"/>
      <c r="K114" s="229"/>
      <c r="L114" s="229"/>
      <c r="M114" s="229"/>
      <c r="N114" s="229"/>
      <c r="O114" s="229"/>
      <c r="P114" s="229"/>
      <c r="Q114" s="229"/>
      <c r="R114" s="229"/>
      <c r="S114" s="229"/>
      <c r="T114" s="229"/>
      <c r="U114" s="229"/>
      <c r="V114" s="229"/>
      <c r="W114" s="229"/>
      <c r="X114" s="230"/>
      <c r="Y114" s="231"/>
      <c r="Z114" s="232"/>
      <c r="AA114" s="233"/>
      <c r="AB114" s="233"/>
      <c r="AC114" s="233"/>
      <c r="AD114" s="233"/>
      <c r="AE114" s="233"/>
      <c r="AF114" s="233"/>
      <c r="AG114" s="233"/>
      <c r="AH114" s="233"/>
      <c r="AI114" s="233"/>
      <c r="AJ114" s="234"/>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row>
    <row r="115" spans="1:76" ht="12" customHeight="1">
      <c r="A115" s="254" t="s">
        <v>7359</v>
      </c>
      <c r="B115" s="255"/>
      <c r="C115" s="255"/>
      <c r="D115" s="255"/>
      <c r="E115" s="255"/>
      <c r="F115" s="255"/>
      <c r="G115" s="256"/>
      <c r="H115" s="490"/>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252"/>
    </row>
    <row r="116" spans="1:76" ht="12" customHeight="1">
      <c r="A116" s="199"/>
      <c r="B116" s="200"/>
      <c r="C116" s="200"/>
      <c r="D116" s="200"/>
      <c r="E116" s="200"/>
      <c r="F116" s="200"/>
      <c r="G116" s="201"/>
      <c r="H116" s="493"/>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5"/>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row>
    <row r="117" spans="1:76" ht="12" customHeight="1">
      <c r="A117" s="199"/>
      <c r="B117" s="200"/>
      <c r="C117" s="200"/>
      <c r="D117" s="200"/>
      <c r="E117" s="200"/>
      <c r="F117" s="200"/>
      <c r="G117" s="201"/>
      <c r="H117" s="493"/>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5"/>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row>
    <row r="118" spans="1:76" ht="12" customHeight="1">
      <c r="A118" s="257"/>
      <c r="B118" s="258"/>
      <c r="C118" s="258"/>
      <c r="D118" s="258"/>
      <c r="E118" s="258"/>
      <c r="F118" s="258"/>
      <c r="G118" s="259"/>
      <c r="H118" s="496"/>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8"/>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row>
    <row r="119" spans="1:76" ht="12" customHeight="1">
      <c r="A119" s="253" t="s">
        <v>7360</v>
      </c>
      <c r="B119" s="244"/>
      <c r="C119" s="244"/>
      <c r="D119" s="244"/>
      <c r="E119" s="244"/>
      <c r="F119" s="244"/>
      <c r="G119" s="245"/>
      <c r="H119" s="490"/>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row>
    <row r="120" spans="1:76" ht="12" customHeight="1">
      <c r="A120" s="246"/>
      <c r="B120" s="247"/>
      <c r="C120" s="247"/>
      <c r="D120" s="247"/>
      <c r="E120" s="247"/>
      <c r="F120" s="247"/>
      <c r="G120" s="248"/>
      <c r="H120" s="493"/>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5"/>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row>
    <row r="121" spans="1:76" ht="12" customHeight="1">
      <c r="A121" s="246"/>
      <c r="B121" s="247"/>
      <c r="C121" s="247"/>
      <c r="D121" s="247"/>
      <c r="E121" s="247"/>
      <c r="F121" s="247"/>
      <c r="G121" s="248"/>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5"/>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row>
    <row r="122" spans="1:76" ht="12" customHeight="1">
      <c r="A122" s="249"/>
      <c r="B122" s="250"/>
      <c r="C122" s="250"/>
      <c r="D122" s="250"/>
      <c r="E122" s="250"/>
      <c r="F122" s="250"/>
      <c r="G122" s="251"/>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8"/>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row>
    <row r="123" spans="1:76" ht="12" customHeight="1">
      <c r="A123" s="243" t="s">
        <v>7432</v>
      </c>
      <c r="B123" s="244"/>
      <c r="C123" s="244"/>
      <c r="D123" s="244"/>
      <c r="E123" s="244"/>
      <c r="F123" s="244"/>
      <c r="G123" s="245"/>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500"/>
      <c r="AM123" s="252" t="str">
        <f>IF(H123="","【要入力】委託契約の有無を記載してください。","")</f>
        <v>【要入力】委託契約の有無を記載してください。</v>
      </c>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252"/>
      <c r="BV123" s="252"/>
    </row>
    <row r="124" spans="1:76" ht="12" customHeight="1">
      <c r="A124" s="459"/>
      <c r="B124" s="247"/>
      <c r="C124" s="247"/>
      <c r="D124" s="247"/>
      <c r="E124" s="247"/>
      <c r="F124" s="247"/>
      <c r="G124" s="248"/>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6"/>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27"/>
      <c r="BR124" s="127"/>
      <c r="BS124" s="127"/>
      <c r="BT124" s="121"/>
      <c r="BU124" s="121"/>
      <c r="BV124" s="121"/>
    </row>
    <row r="125" spans="1:76" ht="12" customHeight="1">
      <c r="A125" s="459"/>
      <c r="B125" s="247"/>
      <c r="C125" s="247"/>
      <c r="D125" s="247"/>
      <c r="E125" s="247"/>
      <c r="F125" s="247"/>
      <c r="G125" s="248"/>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6"/>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row>
    <row r="126" spans="1:76" ht="12" customHeight="1">
      <c r="A126" s="249"/>
      <c r="B126" s="250"/>
      <c r="C126" s="250"/>
      <c r="D126" s="250"/>
      <c r="E126" s="250"/>
      <c r="F126" s="250"/>
      <c r="G126" s="25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2"/>
      <c r="AK126" s="123"/>
      <c r="AL126" s="111"/>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X126" s="112"/>
    </row>
    <row r="127" spans="1:76" s="121" customFormat="1" ht="12" customHeight="1">
      <c r="A127" s="199" t="s">
        <v>7361</v>
      </c>
      <c r="B127" s="200"/>
      <c r="C127" s="200"/>
      <c r="D127" s="200"/>
      <c r="E127" s="200"/>
      <c r="F127" s="200"/>
      <c r="G127" s="201"/>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6"/>
      <c r="AM127" s="252" t="str">
        <f>IF(H127="","【要入力】地方創生推進交付金の活用実績の有無を記載してください。","")</f>
        <v>【要入力】地方創生推進交付金の活用実績の有無を記載してください。</v>
      </c>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2"/>
      <c r="BR127" s="252"/>
      <c r="BS127" s="252"/>
      <c r="BT127" s="252"/>
      <c r="BU127" s="252"/>
      <c r="BV127" s="252"/>
    </row>
    <row r="128" spans="1:76" s="121" customFormat="1" ht="12" customHeight="1">
      <c r="A128" s="199"/>
      <c r="B128" s="200"/>
      <c r="C128" s="200"/>
      <c r="D128" s="200"/>
      <c r="E128" s="200"/>
      <c r="F128" s="200"/>
      <c r="G128" s="201"/>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7"/>
      <c r="BR128" s="127"/>
      <c r="BS128" s="127"/>
    </row>
    <row r="129" spans="1:74" s="121" customFormat="1" ht="12" customHeight="1">
      <c r="A129" s="199"/>
      <c r="B129" s="200"/>
      <c r="C129" s="200"/>
      <c r="D129" s="200"/>
      <c r="E129" s="200"/>
      <c r="F129" s="200"/>
      <c r="G129" s="201"/>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6"/>
      <c r="AM129" s="252" t="str">
        <f>IF(H127="有","【確認】地方創生推進交付金の活用状況を確認してください。","")</f>
        <v/>
      </c>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c r="BT129" s="252"/>
      <c r="BU129" s="252"/>
      <c r="BV129" s="252"/>
    </row>
    <row r="130" spans="1:74" s="121" customFormat="1" ht="12" customHeight="1" thickBot="1">
      <c r="A130" s="202"/>
      <c r="B130" s="203"/>
      <c r="C130" s="203"/>
      <c r="D130" s="203"/>
      <c r="E130" s="203"/>
      <c r="F130" s="203"/>
      <c r="G130" s="204"/>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8"/>
    </row>
    <row r="131" spans="1:74" ht="12" customHeight="1">
      <c r="A131" s="185" t="s">
        <v>7431</v>
      </c>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row>
    <row r="132" spans="1:74" ht="12" customHeight="1">
      <c r="A132" s="185"/>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row>
    <row r="133" spans="1:74" ht="12" customHeight="1">
      <c r="A133" s="185"/>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row>
    <row r="134" spans="1:74" ht="12" customHeight="1">
      <c r="A134" s="185"/>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row>
    <row r="135" spans="1:74" ht="12" customHeight="1">
      <c r="A135" s="185"/>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row>
    <row r="136" spans="1:74" ht="12" customHeight="1">
      <c r="A136" s="185"/>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row>
    <row r="137" spans="1:74" ht="12" customHeight="1">
      <c r="A137" s="185"/>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row>
    <row r="138" spans="1:74" ht="12" customHeight="1">
      <c r="A138" s="185"/>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row>
    <row r="139" spans="1:74" ht="12" customHeight="1">
      <c r="A139" s="185"/>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row>
    <row r="140" spans="1:74" ht="12" customHeight="1">
      <c r="A140" s="185"/>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row>
    <row r="141" spans="1:74" ht="12" customHeight="1">
      <c r="A141" s="185"/>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row>
    <row r="142" spans="1:74" ht="12" customHeight="1">
      <c r="A142" s="18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row>
    <row r="143" spans="1:74" ht="12" customHeight="1">
      <c r="A143" s="185"/>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row>
    <row r="144" spans="1:74" ht="12" customHeight="1">
      <c r="A144" s="185"/>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row>
    <row r="145" spans="1:36" ht="12" customHeight="1">
      <c r="A145" s="185"/>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row>
    <row r="146" spans="1:36" ht="12"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row>
    <row r="147" spans="1:36" ht="12"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row>
    <row r="148" spans="1:36" ht="12"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row>
    <row r="149" spans="1:36" ht="12"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row>
    <row r="150" spans="1:36" ht="12"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row>
  </sheetData>
  <sheetProtection sheet="1" formatCells="0" formatColumns="0" formatRows="0"/>
  <mergeCells count="252">
    <mergeCell ref="AM6:BV6"/>
    <mergeCell ref="AM15:BV15"/>
    <mergeCell ref="AM5:BV5"/>
    <mergeCell ref="AM13:BV13"/>
    <mergeCell ref="AM89:BV89"/>
    <mergeCell ref="AM37:BV37"/>
    <mergeCell ref="Y95:Z95"/>
    <mergeCell ref="Y84:Z84"/>
    <mergeCell ref="H86:X86"/>
    <mergeCell ref="Y85:Z85"/>
    <mergeCell ref="Y86:Z86"/>
    <mergeCell ref="AA87:AE87"/>
    <mergeCell ref="AF87:AJ87"/>
    <mergeCell ref="H88:X88"/>
    <mergeCell ref="AA85:AE85"/>
    <mergeCell ref="AF85:AJ85"/>
    <mergeCell ref="AA90:AE90"/>
    <mergeCell ref="AF90:AJ90"/>
    <mergeCell ref="AF74:AJ74"/>
    <mergeCell ref="AM20:BV20"/>
    <mergeCell ref="AM19:BV19"/>
    <mergeCell ref="AF5:AH5"/>
    <mergeCell ref="AI19:AJ20"/>
    <mergeCell ref="AB14:AE16"/>
    <mergeCell ref="AA113:AE113"/>
    <mergeCell ref="H92:X92"/>
    <mergeCell ref="Y92:Z92"/>
    <mergeCell ref="H90:X90"/>
    <mergeCell ref="Y90:Z90"/>
    <mergeCell ref="Y89:Z89"/>
    <mergeCell ref="H97:X97"/>
    <mergeCell ref="AF93:AJ93"/>
    <mergeCell ref="AF97:AJ97"/>
    <mergeCell ref="AF96:AJ96"/>
    <mergeCell ref="AF95:AJ95"/>
    <mergeCell ref="AF98:AJ98"/>
    <mergeCell ref="AF112:AJ112"/>
    <mergeCell ref="AF113:AJ113"/>
    <mergeCell ref="Y112:Z112"/>
    <mergeCell ref="H104:X104"/>
    <mergeCell ref="AF108:AJ108"/>
    <mergeCell ref="AA99:AE99"/>
    <mergeCell ref="AF99:AJ99"/>
    <mergeCell ref="AA112:AE112"/>
    <mergeCell ref="Y113:Z113"/>
    <mergeCell ref="AF106:AJ106"/>
    <mergeCell ref="AA107:AE107"/>
    <mergeCell ref="H112:X112"/>
    <mergeCell ref="AA110:AE110"/>
    <mergeCell ref="AF110:AJ110"/>
    <mergeCell ref="AF14:AJ16"/>
    <mergeCell ref="H17:P18"/>
    <mergeCell ref="Q17:R18"/>
    <mergeCell ref="S17:AA18"/>
    <mergeCell ref="AB17:AE18"/>
    <mergeCell ref="AF17:AH18"/>
    <mergeCell ref="AI17:AJ18"/>
    <mergeCell ref="AF79:AJ79"/>
    <mergeCell ref="H14:AA16"/>
    <mergeCell ref="H69:X69"/>
    <mergeCell ref="C58:AJ68"/>
    <mergeCell ref="AA86:AE86"/>
    <mergeCell ref="AA74:AE74"/>
    <mergeCell ref="AA78:AE78"/>
    <mergeCell ref="H89:X89"/>
    <mergeCell ref="Y69:Z69"/>
    <mergeCell ref="Y91:Z91"/>
    <mergeCell ref="H101:X101"/>
    <mergeCell ref="AA93:AE93"/>
    <mergeCell ref="Y94:Z94"/>
    <mergeCell ref="AA97:AE97"/>
    <mergeCell ref="AA96:AE96"/>
    <mergeCell ref="A131:AJ150"/>
    <mergeCell ref="H119:AJ122"/>
    <mergeCell ref="H127:AJ130"/>
    <mergeCell ref="A127:G130"/>
    <mergeCell ref="H99:X99"/>
    <mergeCell ref="H100:X100"/>
    <mergeCell ref="H110:X110"/>
    <mergeCell ref="H103:X103"/>
    <mergeCell ref="H108:X108"/>
    <mergeCell ref="H113:X113"/>
    <mergeCell ref="H109:X109"/>
    <mergeCell ref="H107:X107"/>
    <mergeCell ref="H105:X105"/>
    <mergeCell ref="H106:X106"/>
    <mergeCell ref="Y111:Z111"/>
    <mergeCell ref="H115:AJ118"/>
    <mergeCell ref="AF102:AJ102"/>
    <mergeCell ref="AF100:AJ100"/>
    <mergeCell ref="Y106:Z106"/>
    <mergeCell ref="AF111:AJ111"/>
    <mergeCell ref="H123:AJ126"/>
    <mergeCell ref="Y110:Z110"/>
    <mergeCell ref="H102:X102"/>
    <mergeCell ref="AA101:AE101"/>
    <mergeCell ref="AM126:BV126"/>
    <mergeCell ref="AM1:BV1"/>
    <mergeCell ref="AM14:BV14"/>
    <mergeCell ref="AG1:AI1"/>
    <mergeCell ref="N5:S5"/>
    <mergeCell ref="A14:G16"/>
    <mergeCell ref="A17:G18"/>
    <mergeCell ref="AA94:AE94"/>
    <mergeCell ref="AF94:AJ94"/>
    <mergeCell ref="Y104:Z104"/>
    <mergeCell ref="AA104:AE104"/>
    <mergeCell ref="AA95:AE95"/>
    <mergeCell ref="Y96:Z96"/>
    <mergeCell ref="Y105:Z105"/>
    <mergeCell ref="H98:X98"/>
    <mergeCell ref="AM18:BV18"/>
    <mergeCell ref="H96:X96"/>
    <mergeCell ref="Y98:Z98"/>
    <mergeCell ref="AA98:AE98"/>
    <mergeCell ref="B3:V3"/>
    <mergeCell ref="W3:AA3"/>
    <mergeCell ref="AB3:AG3"/>
    <mergeCell ref="A7:G8"/>
    <mergeCell ref="H73:X73"/>
    <mergeCell ref="A1:I1"/>
    <mergeCell ref="AF86:AJ86"/>
    <mergeCell ref="A21:G35"/>
    <mergeCell ref="H21:AJ35"/>
    <mergeCell ref="T5:AA5"/>
    <mergeCell ref="AB5:AE5"/>
    <mergeCell ref="H84:X84"/>
    <mergeCell ref="H85:X85"/>
    <mergeCell ref="AA75:AE75"/>
    <mergeCell ref="AF75:AJ75"/>
    <mergeCell ref="H78:X78"/>
    <mergeCell ref="Y78:Z78"/>
    <mergeCell ref="H7:AJ8"/>
    <mergeCell ref="A9:G10"/>
    <mergeCell ref="Y79:Z79"/>
    <mergeCell ref="AA79:AE79"/>
    <mergeCell ref="H70:X70"/>
    <mergeCell ref="Y70:Z70"/>
    <mergeCell ref="AA70:AE70"/>
    <mergeCell ref="AF70:AJ70"/>
    <mergeCell ref="H74:X74"/>
    <mergeCell ref="Y74:Z74"/>
    <mergeCell ref="AA81:AJ81"/>
    <mergeCell ref="A36:B68"/>
    <mergeCell ref="AM7:BV7"/>
    <mergeCell ref="A69:G79"/>
    <mergeCell ref="A80:G83"/>
    <mergeCell ref="H77:X77"/>
    <mergeCell ref="Y77:Z77"/>
    <mergeCell ref="AA77:AE77"/>
    <mergeCell ref="AF77:AJ77"/>
    <mergeCell ref="H76:X76"/>
    <mergeCell ref="Y76:Z76"/>
    <mergeCell ref="AA76:AE76"/>
    <mergeCell ref="AF76:AJ76"/>
    <mergeCell ref="H71:X71"/>
    <mergeCell ref="Y71:Z71"/>
    <mergeCell ref="AA71:AE71"/>
    <mergeCell ref="AF71:AJ71"/>
    <mergeCell ref="H72:X72"/>
    <mergeCell ref="Y72:Z72"/>
    <mergeCell ref="H79:X79"/>
    <mergeCell ref="H9:AJ10"/>
    <mergeCell ref="A11:G13"/>
    <mergeCell ref="H11:AJ13"/>
    <mergeCell ref="A19:G20"/>
    <mergeCell ref="Y75:Z75"/>
    <mergeCell ref="AA80:AJ80"/>
    <mergeCell ref="AA102:AE102"/>
    <mergeCell ref="Y100:Z100"/>
    <mergeCell ref="AA100:AE100"/>
    <mergeCell ref="Y102:Z102"/>
    <mergeCell ref="Y97:Z97"/>
    <mergeCell ref="H91:X91"/>
    <mergeCell ref="H94:X94"/>
    <mergeCell ref="AA92:AE92"/>
    <mergeCell ref="AA73:AE73"/>
    <mergeCell ref="Y73:Z73"/>
    <mergeCell ref="H75:X75"/>
    <mergeCell ref="H95:X95"/>
    <mergeCell ref="AA114:AE114"/>
    <mergeCell ref="AA109:AE109"/>
    <mergeCell ref="AM17:BV17"/>
    <mergeCell ref="Y101:Z101"/>
    <mergeCell ref="AM48:BV48"/>
    <mergeCell ref="Y99:Z99"/>
    <mergeCell ref="AF101:AJ101"/>
    <mergeCell ref="AA69:AE69"/>
    <mergeCell ref="AF69:AJ69"/>
    <mergeCell ref="AA82:AJ82"/>
    <mergeCell ref="AA83:AJ83"/>
    <mergeCell ref="AA84:AE84"/>
    <mergeCell ref="AF84:AJ84"/>
    <mergeCell ref="AA89:AE89"/>
    <mergeCell ref="AF89:AJ89"/>
    <mergeCell ref="AA88:AE88"/>
    <mergeCell ref="AF88:AJ88"/>
    <mergeCell ref="AF78:AJ78"/>
    <mergeCell ref="H19:AH20"/>
    <mergeCell ref="C36:AJ36"/>
    <mergeCell ref="C37:AJ46"/>
    <mergeCell ref="C47:AJ57"/>
    <mergeCell ref="H87:X87"/>
    <mergeCell ref="AF73:AJ73"/>
    <mergeCell ref="AF72:AJ72"/>
    <mergeCell ref="AA111:AE111"/>
    <mergeCell ref="AM125:BV125"/>
    <mergeCell ref="AF92:AJ92"/>
    <mergeCell ref="H93:X93"/>
    <mergeCell ref="Y93:Z93"/>
    <mergeCell ref="AA91:AE91"/>
    <mergeCell ref="AF91:AJ91"/>
    <mergeCell ref="AF104:AJ104"/>
    <mergeCell ref="AA105:AE105"/>
    <mergeCell ref="AF105:AJ105"/>
    <mergeCell ref="Y103:Z103"/>
    <mergeCell ref="AA103:AE103"/>
    <mergeCell ref="AF103:AJ103"/>
    <mergeCell ref="Y108:Z108"/>
    <mergeCell ref="AA108:AE108"/>
    <mergeCell ref="Y107:Z107"/>
    <mergeCell ref="AF107:AJ107"/>
    <mergeCell ref="AM115:BV115"/>
    <mergeCell ref="AM119:BV119"/>
    <mergeCell ref="Y114:Z114"/>
    <mergeCell ref="AF114:AJ114"/>
    <mergeCell ref="H114:X114"/>
    <mergeCell ref="AA106:AE106"/>
    <mergeCell ref="AM127:BV127"/>
    <mergeCell ref="Y87:Z87"/>
    <mergeCell ref="H111:X111"/>
    <mergeCell ref="AF109:AJ109"/>
    <mergeCell ref="AM123:BV123"/>
    <mergeCell ref="AM129:BV129"/>
    <mergeCell ref="AM70:BV70"/>
    <mergeCell ref="AM21:BV21"/>
    <mergeCell ref="A84:G114"/>
    <mergeCell ref="A115:G118"/>
    <mergeCell ref="A119:G122"/>
    <mergeCell ref="A123:G126"/>
    <mergeCell ref="AM79:BV79"/>
    <mergeCell ref="H80:X80"/>
    <mergeCell ref="Y80:Z80"/>
    <mergeCell ref="H81:X81"/>
    <mergeCell ref="Y81:Z81"/>
    <mergeCell ref="H82:X82"/>
    <mergeCell ref="Y82:Z82"/>
    <mergeCell ref="H83:X83"/>
    <mergeCell ref="Y83:Z83"/>
    <mergeCell ref="Y88:Z88"/>
    <mergeCell ref="Y109:Z109"/>
    <mergeCell ref="AA72:AE72"/>
  </mergeCells>
  <phoneticPr fontId="3"/>
  <conditionalFormatting sqref="AK18">
    <cfRule type="cellIs" dxfId="86" priority="31" operator="between">
      <formula>43586</formula>
      <formula>43830</formula>
    </cfRule>
  </conditionalFormatting>
  <conditionalFormatting sqref="AM89 AM36:BV36 AM84:BV88 AM8:BV20 AM38:BV47 AM1:BV6 AM90:BV122 AM49:BV68 AM126:BV126">
    <cfRule type="expression" dxfId="85" priority="29">
      <formula>AM1&lt;&gt;""</formula>
    </cfRule>
  </conditionalFormatting>
  <conditionalFormatting sqref="AM37">
    <cfRule type="expression" dxfId="84" priority="27">
      <formula>AM37&lt;&gt;""</formula>
    </cfRule>
  </conditionalFormatting>
  <conditionalFormatting sqref="AM79 AM69:BV69 AM78:BV78 AM74:BV75">
    <cfRule type="expression" dxfId="83" priority="23">
      <formula>AM69&lt;&gt;""</formula>
    </cfRule>
  </conditionalFormatting>
  <conditionalFormatting sqref="AM80:BV83">
    <cfRule type="expression" dxfId="82" priority="22">
      <formula>AM80&lt;&gt;""</formula>
    </cfRule>
  </conditionalFormatting>
  <conditionalFormatting sqref="AM128:BP128">
    <cfRule type="expression" dxfId="81" priority="21">
      <formula>AM128&lt;&gt;""</formula>
    </cfRule>
  </conditionalFormatting>
  <conditionalFormatting sqref="AM33:BP35">
    <cfRule type="expression" dxfId="80" priority="26">
      <formula>#REF!&lt;&gt;""</formula>
    </cfRule>
  </conditionalFormatting>
  <conditionalFormatting sqref="AM29:BP32">
    <cfRule type="expression" dxfId="79" priority="18">
      <formula>#REF!&lt;&gt;""</formula>
    </cfRule>
  </conditionalFormatting>
  <conditionalFormatting sqref="AM22:BP22 AM27:BP28 AM24:BP25">
    <cfRule type="expression" dxfId="78" priority="17">
      <formula>#REF!&lt;&gt;""</formula>
    </cfRule>
  </conditionalFormatting>
  <conditionalFormatting sqref="AM26:BP26">
    <cfRule type="expression" dxfId="77" priority="16">
      <formula>#REF!&lt;&gt;""</formula>
    </cfRule>
  </conditionalFormatting>
  <conditionalFormatting sqref="AM7:BV7">
    <cfRule type="expression" dxfId="76" priority="15">
      <formula>AM7&lt;&gt;""</formula>
    </cfRule>
  </conditionalFormatting>
  <conditionalFormatting sqref="AM77:BV77">
    <cfRule type="expression" dxfId="75" priority="14">
      <formula>AM77&lt;&gt;""</formula>
    </cfRule>
  </conditionalFormatting>
  <conditionalFormatting sqref="AM76:BV76">
    <cfRule type="expression" dxfId="74" priority="13">
      <formula>AM76&lt;&gt;""</formula>
    </cfRule>
  </conditionalFormatting>
  <conditionalFormatting sqref="AM71:BV72">
    <cfRule type="expression" dxfId="73" priority="12">
      <formula>AM71&lt;&gt;""</formula>
    </cfRule>
  </conditionalFormatting>
  <conditionalFormatting sqref="AM73:BV73">
    <cfRule type="expression" dxfId="72" priority="11">
      <formula>AM73&lt;&gt;""</formula>
    </cfRule>
  </conditionalFormatting>
  <conditionalFormatting sqref="AM70">
    <cfRule type="expression" dxfId="71" priority="10">
      <formula>AM70&lt;&gt;""</formula>
    </cfRule>
  </conditionalFormatting>
  <conditionalFormatting sqref="AM21">
    <cfRule type="expression" dxfId="70" priority="9">
      <formula>AM21&lt;&gt;""</formula>
    </cfRule>
  </conditionalFormatting>
  <conditionalFormatting sqref="AM127:BV127">
    <cfRule type="expression" dxfId="69" priority="8">
      <formula>AM127&lt;&gt;""</formula>
    </cfRule>
  </conditionalFormatting>
  <conditionalFormatting sqref="AM129:BV129">
    <cfRule type="expression" dxfId="68" priority="7">
      <formula>AM129&lt;&gt;""</formula>
    </cfRule>
  </conditionalFormatting>
  <conditionalFormatting sqref="AF17">
    <cfRule type="expression" dxfId="67" priority="6">
      <formula>$AF$14&lt;&gt;"継続"</formula>
    </cfRule>
  </conditionalFormatting>
  <conditionalFormatting sqref="AM48">
    <cfRule type="expression" dxfId="66" priority="5">
      <formula>AM48&lt;&gt;""</formula>
    </cfRule>
  </conditionalFormatting>
  <conditionalFormatting sqref="AM124:BP124">
    <cfRule type="expression" dxfId="65" priority="3">
      <formula>AM124&lt;&gt;""</formula>
    </cfRule>
  </conditionalFormatting>
  <conditionalFormatting sqref="AM123:BV123">
    <cfRule type="expression" dxfId="64" priority="2">
      <formula>AM123&lt;&gt;""</formula>
    </cfRule>
  </conditionalFormatting>
  <conditionalFormatting sqref="AM125:BV125">
    <cfRule type="expression" dxfId="63" priority="1">
      <formula>AM125&lt;&gt;""</formula>
    </cfRule>
  </conditionalFormatting>
  <dataValidations count="10">
    <dataValidation errorStyle="warning" imeMode="hiragana" allowBlank="1" showInputMessage="1" errorTitle="関連事業メニュー" error="入力内容を確認してください。" sqref="H14:H15 AB14"/>
    <dataValidation type="list" errorStyle="information" allowBlank="1" showInputMessage="1" showErrorMessage="1" errorTitle="個票No" error="リストから丸囲み数字を選択してください" sqref="AG1:AI1">
      <formula1>個票No</formula1>
    </dataValidation>
    <dataValidation type="date" errorStyle="warning" imeMode="off" allowBlank="1" showInputMessage="1" showErrorMessage="1" errorTitle="実施期間" error="H31.4.1～R2.3.31の間の年月日を入力してください。" sqref="AK18">
      <formula1>43556</formula1>
      <formula2>43921</formula2>
    </dataValidation>
    <dataValidation imeMode="off" allowBlank="1" showInputMessage="1" showErrorMessage="1" sqref="AA81:AA83 AA85:AJ114 AA70:AJ79"/>
    <dataValidation imeMode="hiragana" allowBlank="1" showInputMessage="1" showErrorMessage="1" promptTitle="KPI項目" prompt="交付申請時の計画書に記載の項目をもれなく入力してください。" sqref="H75:X79 H95:X114"/>
    <dataValidation type="list" imeMode="hiragana" allowBlank="1" showInputMessage="1" promptTitle="単位" prompt="目標値・実績値の単位を入力してください。リストに表示されない場合は、直接入力してださい。" sqref="Y85:Z114 Y70:Z79">
      <formula1>単位</formula1>
    </dataValidation>
    <dataValidation type="list" errorStyle="information" allowBlank="1" showInputMessage="1" showErrorMessage="1" sqref="H123:AJ130">
      <formula1>"有,無"</formula1>
    </dataValidation>
    <dataValidation type="list" allowBlank="1" showInputMessage="1" showErrorMessage="1" sqref="AB3:AG3">
      <formula1>"（都道府県分）,（市町村分）,(      　分）"</formula1>
    </dataValidation>
    <dataValidation allowBlank="1" showErrorMessage="1" sqref="H70:X74 H85:X94 H81:Z83"/>
    <dataValidation type="list" allowBlank="1" showInputMessage="1" showErrorMessage="1" sqref="AF14:AJ16">
      <formula1>"新規,継続"</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68" max="35" man="1"/>
  </rowBreak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事業区分" error="入力内容を確認してください" promptTitle="区分" prompt="リストから選択してください。">
          <x14:formula1>
            <xm:f>INDIRECT(TEXT($H$7&amp;リンク先!$C$1,"@"))</xm:f>
          </x14:formula1>
          <xm:sqref>H9:AJ10</xm:sqref>
        </x14:dataValidation>
        <x14:dataValidation type="list" errorStyle="warning" allowBlank="1" showInputMessage="1" showErrorMessage="1" errorTitle="関連事業メニュー" error="入力内容を確認してください。" promptTitle="関連事業メニュー" prompt="リストから選択してください。">
          <x14:formula1>
            <xm:f>INDIRECT(TEXT($H$9&amp;リンク先!$C$1,"@"))</xm:f>
          </x14:formula1>
          <xm:sqref>H11:AJ13</xm:sqref>
        </x14:dataValidation>
        <x14:dataValidation type="list" errorStyle="warning" allowBlank="1" showInputMessage="1" showErrorMessage="1" errorTitle="事業メニュー" error="入力内容を確認してください！" promptTitle="事業メニュー" prompt="リストから選択してください。">
          <x14:formula1>
            <xm:f>リンク先!$C$11:$C$13</xm:f>
          </x14:formula1>
          <xm:sqref>H7:AJ8</xm:sqref>
        </x14:dataValidation>
        <x14:dataValidation type="date" errorStyle="warning" imeMode="off" allowBlank="1" showInputMessage="1" showErrorMessage="1" errorTitle="実施期間" error="入力内容を確認してください。">
          <x14:formula1>
            <xm:f>【管理sht】!$C$5</xm:f>
          </x14:formula1>
          <x14:formula2>
            <xm:f>【管理sht】!$C$6</xm:f>
          </x14:formula2>
          <xm:sqref>H17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GridLines="0" view="pageBreakPreview" topLeftCell="C1" zoomScaleNormal="90" zoomScaleSheetLayoutView="100" workbookViewId="0">
      <selection activeCell="D11" sqref="D11:H11"/>
    </sheetView>
  </sheetViews>
  <sheetFormatPr defaultColWidth="3.28515625" defaultRowHeight="13.5"/>
  <cols>
    <col min="1" max="1" width="18.28515625" style="154" hidden="1" customWidth="1"/>
    <col min="2" max="2" width="19" style="154" hidden="1" customWidth="1"/>
    <col min="3" max="88" width="3" style="154" customWidth="1"/>
    <col min="89" max="16384" width="3.28515625" style="154"/>
  </cols>
  <sheetData>
    <row r="1" spans="1:71">
      <c r="C1" s="521" t="s">
        <v>7353</v>
      </c>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row>
    <row r="2" spans="1:71" ht="14.25">
      <c r="C2" s="522" t="s">
        <v>7334</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1:71" ht="14.25" thickBot="1">
      <c r="B3" s="156"/>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1:71">
      <c r="B4" s="156"/>
      <c r="C4" s="523" t="s">
        <v>7315</v>
      </c>
      <c r="D4" s="524"/>
      <c r="E4" s="524"/>
      <c r="F4" s="524"/>
      <c r="G4" s="524"/>
      <c r="H4" s="524"/>
      <c r="I4" s="524"/>
      <c r="J4" s="525" t="str">
        <f>'要綱様式2-1個票①'!AF5&amp;""&amp;IF('要綱様式2-1個票①'!AF5='要綱様式2-1個票①'!T5,"",'要綱様式2-1個票①'!T5)</f>
        <v/>
      </c>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7"/>
      <c r="AP4" s="155"/>
      <c r="AQ4" s="155"/>
      <c r="AR4" s="155"/>
      <c r="AS4" s="155"/>
      <c r="AT4" s="155"/>
      <c r="AU4" s="155"/>
      <c r="AV4" s="155"/>
      <c r="AW4" s="155"/>
      <c r="AX4" s="157"/>
      <c r="AY4" s="155"/>
      <c r="AZ4" s="155"/>
      <c r="BA4" s="155"/>
      <c r="BB4" s="155"/>
      <c r="BC4" s="155"/>
      <c r="BD4" s="155"/>
      <c r="BE4" s="155"/>
      <c r="BF4" s="155"/>
      <c r="BG4" s="155"/>
      <c r="BH4" s="155"/>
      <c r="BI4" s="155"/>
      <c r="BJ4" s="155"/>
      <c r="BK4" s="155"/>
      <c r="BL4" s="155"/>
      <c r="BM4" s="155"/>
      <c r="BN4" s="155"/>
      <c r="BO4" s="155"/>
      <c r="BP4" s="155"/>
      <c r="BQ4" s="155"/>
      <c r="BR4" s="155"/>
      <c r="BS4" s="155"/>
    </row>
    <row r="5" spans="1:71" ht="15.75" customHeight="1">
      <c r="B5" s="156"/>
      <c r="C5" s="512" t="s">
        <v>7333</v>
      </c>
      <c r="D5" s="513"/>
      <c r="E5" s="513"/>
      <c r="F5" s="513"/>
      <c r="G5" s="513"/>
      <c r="H5" s="513"/>
      <c r="I5" s="514"/>
      <c r="J5" s="518">
        <f>'要綱様式2-1個票①'!H14</f>
        <v>0</v>
      </c>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20"/>
      <c r="AP5" s="155"/>
      <c r="AQ5" s="155"/>
      <c r="AR5" s="155"/>
      <c r="AS5" s="155"/>
      <c r="AT5" s="155"/>
      <c r="AU5" s="155"/>
      <c r="AV5" s="155"/>
      <c r="AW5" s="155"/>
      <c r="AX5" s="157"/>
      <c r="AY5" s="155"/>
      <c r="AZ5" s="155"/>
      <c r="BA5" s="155"/>
      <c r="BB5" s="155"/>
      <c r="BC5" s="155"/>
      <c r="BD5" s="155"/>
      <c r="BE5" s="155"/>
      <c r="BF5" s="155"/>
      <c r="BG5" s="155"/>
      <c r="BH5" s="155"/>
      <c r="BI5" s="155"/>
      <c r="BJ5" s="155"/>
      <c r="BK5" s="155"/>
      <c r="BL5" s="155"/>
      <c r="BM5" s="155"/>
      <c r="BN5" s="155"/>
      <c r="BO5" s="155"/>
      <c r="BP5" s="155"/>
      <c r="BQ5" s="155"/>
      <c r="BR5" s="155"/>
      <c r="BS5" s="155"/>
    </row>
    <row r="6" spans="1:71" ht="14.25" thickBot="1">
      <c r="B6" s="156"/>
      <c r="C6" s="515"/>
      <c r="D6" s="516"/>
      <c r="E6" s="516"/>
      <c r="F6" s="516"/>
      <c r="G6" s="516"/>
      <c r="H6" s="516"/>
      <c r="I6" s="517"/>
      <c r="J6" s="538" t="s">
        <v>7350</v>
      </c>
      <c r="K6" s="539"/>
      <c r="L6" s="539"/>
      <c r="M6" s="539"/>
      <c r="N6" s="539"/>
      <c r="O6" s="539"/>
      <c r="P6" s="539"/>
      <c r="Q6" s="539"/>
      <c r="R6" s="540">
        <f>'要綱様式2-1個票①'!H19</f>
        <v>0</v>
      </c>
      <c r="S6" s="540"/>
      <c r="T6" s="540"/>
      <c r="U6" s="540"/>
      <c r="V6" s="540"/>
      <c r="W6" s="540"/>
      <c r="X6" s="540"/>
      <c r="Y6" s="540"/>
      <c r="Z6" s="540"/>
      <c r="AA6" s="540"/>
      <c r="AB6" s="540"/>
      <c r="AC6" s="540"/>
      <c r="AD6" s="540"/>
      <c r="AE6" s="540"/>
      <c r="AF6" s="540"/>
      <c r="AG6" s="540"/>
      <c r="AH6" s="540"/>
      <c r="AI6" s="540"/>
      <c r="AJ6" s="540"/>
      <c r="AK6" s="540"/>
      <c r="AL6" s="536" t="s">
        <v>7351</v>
      </c>
      <c r="AM6" s="537"/>
      <c r="AP6" s="155"/>
      <c r="AQ6" s="155"/>
      <c r="AR6" s="155"/>
      <c r="AS6" s="155"/>
      <c r="AT6" s="155"/>
      <c r="AU6" s="155"/>
      <c r="AV6" s="155"/>
      <c r="AW6" s="155"/>
      <c r="AX6" s="157"/>
      <c r="AY6" s="155"/>
      <c r="AZ6" s="155"/>
      <c r="BA6" s="155"/>
      <c r="BB6" s="155"/>
      <c r="BC6" s="155"/>
      <c r="BD6" s="155"/>
      <c r="BE6" s="155"/>
      <c r="BF6" s="155"/>
      <c r="BG6" s="155"/>
      <c r="BH6" s="155"/>
      <c r="BI6" s="155"/>
      <c r="BJ6" s="155"/>
      <c r="BK6" s="155"/>
      <c r="BL6" s="155"/>
      <c r="BM6" s="155"/>
      <c r="BN6" s="155"/>
      <c r="BO6" s="155"/>
      <c r="BP6" s="155"/>
      <c r="BQ6" s="155"/>
      <c r="BR6" s="155"/>
      <c r="BS6" s="155"/>
    </row>
    <row r="7" spans="1:71">
      <c r="B7" s="156">
        <f>N(A86)</f>
        <v>0</v>
      </c>
      <c r="C7" s="158"/>
      <c r="D7" s="158"/>
      <c r="E7" s="158"/>
      <c r="F7" s="158"/>
      <c r="G7" s="158"/>
      <c r="H7" s="158"/>
      <c r="I7" s="158"/>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ht="14.25" thickBot="1">
      <c r="C8" s="160" t="s">
        <v>7413</v>
      </c>
      <c r="AM8" s="161"/>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c r="C9" s="530" t="s">
        <v>7326</v>
      </c>
      <c r="D9" s="528" t="s">
        <v>7312</v>
      </c>
      <c r="E9" s="528"/>
      <c r="F9" s="528"/>
      <c r="G9" s="528"/>
      <c r="H9" s="528"/>
      <c r="I9" s="528" t="s">
        <v>7330</v>
      </c>
      <c r="J9" s="528"/>
      <c r="K9" s="528"/>
      <c r="L9" s="528"/>
      <c r="M9" s="528"/>
      <c r="N9" s="528"/>
      <c r="O9" s="528"/>
      <c r="P9" s="528"/>
      <c r="Q9" s="528"/>
      <c r="R9" s="528"/>
      <c r="S9" s="528"/>
      <c r="T9" s="528"/>
      <c r="U9" s="528"/>
      <c r="V9" s="528"/>
      <c r="W9" s="528"/>
      <c r="X9" s="528"/>
      <c r="Y9" s="532" t="s">
        <v>7274</v>
      </c>
      <c r="Z9" s="532"/>
      <c r="AA9" s="532"/>
      <c r="AB9" s="532"/>
      <c r="AC9" s="532"/>
      <c r="AD9" s="534"/>
      <c r="AE9" s="534"/>
      <c r="AF9" s="534"/>
      <c r="AG9" s="534"/>
      <c r="AH9" s="534"/>
      <c r="AI9" s="534"/>
      <c r="AJ9" s="534"/>
      <c r="AK9" s="534"/>
      <c r="AL9" s="534"/>
      <c r="AM9" s="53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ht="18" customHeight="1" thickBot="1">
      <c r="A10" s="162" t="s">
        <v>7325</v>
      </c>
      <c r="C10" s="531"/>
      <c r="D10" s="529"/>
      <c r="E10" s="529"/>
      <c r="F10" s="529"/>
      <c r="G10" s="529"/>
      <c r="H10" s="529"/>
      <c r="I10" s="529"/>
      <c r="J10" s="529"/>
      <c r="K10" s="529"/>
      <c r="L10" s="529"/>
      <c r="M10" s="529"/>
      <c r="N10" s="529"/>
      <c r="O10" s="529"/>
      <c r="P10" s="529"/>
      <c r="Q10" s="529"/>
      <c r="R10" s="529"/>
      <c r="S10" s="529"/>
      <c r="T10" s="529"/>
      <c r="U10" s="529"/>
      <c r="V10" s="529"/>
      <c r="W10" s="529"/>
      <c r="X10" s="529"/>
      <c r="Y10" s="533"/>
      <c r="Z10" s="533"/>
      <c r="AA10" s="533"/>
      <c r="AB10" s="533"/>
      <c r="AC10" s="533"/>
      <c r="AD10" s="510" t="s">
        <v>7331</v>
      </c>
      <c r="AE10" s="510"/>
      <c r="AF10" s="510"/>
      <c r="AG10" s="510"/>
      <c r="AH10" s="510"/>
      <c r="AI10" s="510" t="s">
        <v>7332</v>
      </c>
      <c r="AJ10" s="510"/>
      <c r="AK10" s="510"/>
      <c r="AL10" s="510"/>
      <c r="AM10" s="511"/>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ht="24" customHeight="1">
      <c r="A11" s="163"/>
      <c r="C11" s="164">
        <v>1</v>
      </c>
      <c r="D11" s="541"/>
      <c r="E11" s="541"/>
      <c r="F11" s="541"/>
      <c r="G11" s="541"/>
      <c r="H11" s="541"/>
      <c r="I11" s="542"/>
      <c r="J11" s="542"/>
      <c r="K11" s="542"/>
      <c r="L11" s="542"/>
      <c r="M11" s="542"/>
      <c r="N11" s="542"/>
      <c r="O11" s="542"/>
      <c r="P11" s="542"/>
      <c r="Q11" s="542"/>
      <c r="R11" s="542"/>
      <c r="S11" s="542"/>
      <c r="T11" s="542"/>
      <c r="U11" s="542"/>
      <c r="V11" s="542"/>
      <c r="W11" s="542"/>
      <c r="X11" s="542"/>
      <c r="Y11" s="543"/>
      <c r="Z11" s="543"/>
      <c r="AA11" s="543"/>
      <c r="AB11" s="543"/>
      <c r="AC11" s="543"/>
      <c r="AD11" s="550" t="str">
        <f>IF(Y11=0,"",Y11-AI11)</f>
        <v/>
      </c>
      <c r="AE11" s="550"/>
      <c r="AF11" s="550"/>
      <c r="AG11" s="550"/>
      <c r="AH11" s="550"/>
      <c r="AI11" s="543"/>
      <c r="AJ11" s="543"/>
      <c r="AK11" s="543"/>
      <c r="AL11" s="543"/>
      <c r="AM11" s="544"/>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row>
    <row r="12" spans="1:71" ht="23.1" customHeight="1">
      <c r="A12" s="163"/>
      <c r="C12" s="165">
        <v>2</v>
      </c>
      <c r="D12" s="546"/>
      <c r="E12" s="546"/>
      <c r="F12" s="546"/>
      <c r="G12" s="546"/>
      <c r="H12" s="546"/>
      <c r="I12" s="547"/>
      <c r="J12" s="547"/>
      <c r="K12" s="547"/>
      <c r="L12" s="547"/>
      <c r="M12" s="547"/>
      <c r="N12" s="547"/>
      <c r="O12" s="547"/>
      <c r="P12" s="547"/>
      <c r="Q12" s="547"/>
      <c r="R12" s="547"/>
      <c r="S12" s="547"/>
      <c r="T12" s="547"/>
      <c r="U12" s="547"/>
      <c r="V12" s="547"/>
      <c r="W12" s="547"/>
      <c r="X12" s="547"/>
      <c r="Y12" s="548"/>
      <c r="Z12" s="548"/>
      <c r="AA12" s="548"/>
      <c r="AB12" s="548"/>
      <c r="AC12" s="548"/>
      <c r="AD12" s="550" t="str">
        <f>IF(Y12=0,"",Y12-AI12)</f>
        <v/>
      </c>
      <c r="AE12" s="550"/>
      <c r="AF12" s="550"/>
      <c r="AG12" s="550"/>
      <c r="AH12" s="550"/>
      <c r="AI12" s="548"/>
      <c r="AJ12" s="548"/>
      <c r="AK12" s="548"/>
      <c r="AL12" s="548"/>
      <c r="AM12" s="549"/>
      <c r="AP12" s="545" t="s">
        <v>7414</v>
      </c>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row>
    <row r="13" spans="1:71" ht="23.1" customHeight="1">
      <c r="A13" s="163"/>
      <c r="C13" s="165">
        <v>3</v>
      </c>
      <c r="D13" s="546"/>
      <c r="E13" s="546"/>
      <c r="F13" s="546"/>
      <c r="G13" s="546"/>
      <c r="H13" s="546"/>
      <c r="I13" s="547"/>
      <c r="J13" s="547"/>
      <c r="K13" s="547"/>
      <c r="L13" s="547"/>
      <c r="M13" s="547"/>
      <c r="N13" s="547"/>
      <c r="O13" s="547"/>
      <c r="P13" s="547"/>
      <c r="Q13" s="547"/>
      <c r="R13" s="547"/>
      <c r="S13" s="547"/>
      <c r="T13" s="547"/>
      <c r="U13" s="547"/>
      <c r="V13" s="547"/>
      <c r="W13" s="547"/>
      <c r="X13" s="547"/>
      <c r="Y13" s="548"/>
      <c r="Z13" s="548"/>
      <c r="AA13" s="548"/>
      <c r="AB13" s="548"/>
      <c r="AC13" s="548"/>
      <c r="AD13" s="550" t="str">
        <f t="shared" ref="AD13:AD28" si="0">IF(Y13=0,"",Y13-AI13)</f>
        <v/>
      </c>
      <c r="AE13" s="550"/>
      <c r="AF13" s="550"/>
      <c r="AG13" s="550"/>
      <c r="AH13" s="550"/>
      <c r="AI13" s="548"/>
      <c r="AJ13" s="548"/>
      <c r="AK13" s="548"/>
      <c r="AL13" s="548"/>
      <c r="AM13" s="549"/>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row>
    <row r="14" spans="1:71" ht="22.5" customHeight="1">
      <c r="A14" s="163"/>
      <c r="C14" s="165">
        <v>4</v>
      </c>
      <c r="D14" s="546"/>
      <c r="E14" s="546"/>
      <c r="F14" s="546"/>
      <c r="G14" s="546"/>
      <c r="H14" s="546"/>
      <c r="I14" s="547"/>
      <c r="J14" s="547"/>
      <c r="K14" s="547"/>
      <c r="L14" s="547"/>
      <c r="M14" s="547"/>
      <c r="N14" s="547"/>
      <c r="O14" s="547"/>
      <c r="P14" s="547"/>
      <c r="Q14" s="547"/>
      <c r="R14" s="547"/>
      <c r="S14" s="547"/>
      <c r="T14" s="547"/>
      <c r="U14" s="547"/>
      <c r="V14" s="547"/>
      <c r="W14" s="547"/>
      <c r="X14" s="547"/>
      <c r="Y14" s="548"/>
      <c r="Z14" s="548"/>
      <c r="AA14" s="548"/>
      <c r="AB14" s="548"/>
      <c r="AC14" s="548"/>
      <c r="AD14" s="550" t="str">
        <f t="shared" si="0"/>
        <v/>
      </c>
      <c r="AE14" s="550"/>
      <c r="AF14" s="550"/>
      <c r="AG14" s="550"/>
      <c r="AH14" s="550"/>
      <c r="AI14" s="548"/>
      <c r="AJ14" s="548"/>
      <c r="AK14" s="548"/>
      <c r="AL14" s="548"/>
      <c r="AM14" s="549"/>
      <c r="AP14" s="545" t="s">
        <v>7425</v>
      </c>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row>
    <row r="15" spans="1:71" ht="23.1" customHeight="1">
      <c r="A15" s="163"/>
      <c r="C15" s="165">
        <v>5</v>
      </c>
      <c r="D15" s="546"/>
      <c r="E15" s="546"/>
      <c r="F15" s="546"/>
      <c r="G15" s="546"/>
      <c r="H15" s="546"/>
      <c r="I15" s="547"/>
      <c r="J15" s="547"/>
      <c r="K15" s="547"/>
      <c r="L15" s="547"/>
      <c r="M15" s="547"/>
      <c r="N15" s="547"/>
      <c r="O15" s="547"/>
      <c r="P15" s="547"/>
      <c r="Q15" s="547"/>
      <c r="R15" s="547"/>
      <c r="S15" s="547"/>
      <c r="T15" s="547"/>
      <c r="U15" s="547"/>
      <c r="V15" s="547"/>
      <c r="W15" s="547"/>
      <c r="X15" s="547"/>
      <c r="Y15" s="548"/>
      <c r="Z15" s="548"/>
      <c r="AA15" s="548"/>
      <c r="AB15" s="548"/>
      <c r="AC15" s="548"/>
      <c r="AD15" s="550" t="str">
        <f t="shared" si="0"/>
        <v/>
      </c>
      <c r="AE15" s="550"/>
      <c r="AF15" s="550"/>
      <c r="AG15" s="550"/>
      <c r="AH15" s="550"/>
      <c r="AI15" s="548"/>
      <c r="AJ15" s="548"/>
      <c r="AK15" s="548"/>
      <c r="AL15" s="548"/>
      <c r="AM15" s="549"/>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row>
    <row r="16" spans="1:71" ht="23.1" customHeight="1">
      <c r="A16" s="163"/>
      <c r="C16" s="165">
        <v>6</v>
      </c>
      <c r="D16" s="546"/>
      <c r="E16" s="546"/>
      <c r="F16" s="546"/>
      <c r="G16" s="546"/>
      <c r="H16" s="546"/>
      <c r="I16" s="547"/>
      <c r="J16" s="547"/>
      <c r="K16" s="547"/>
      <c r="L16" s="547"/>
      <c r="M16" s="547"/>
      <c r="N16" s="547"/>
      <c r="O16" s="547"/>
      <c r="P16" s="547"/>
      <c r="Q16" s="547"/>
      <c r="R16" s="547"/>
      <c r="S16" s="547"/>
      <c r="T16" s="547"/>
      <c r="U16" s="547"/>
      <c r="V16" s="547"/>
      <c r="W16" s="547"/>
      <c r="X16" s="547"/>
      <c r="Y16" s="548"/>
      <c r="Z16" s="548"/>
      <c r="AA16" s="548"/>
      <c r="AB16" s="548"/>
      <c r="AC16" s="548"/>
      <c r="AD16" s="550" t="str">
        <f t="shared" si="0"/>
        <v/>
      </c>
      <c r="AE16" s="550"/>
      <c r="AF16" s="550"/>
      <c r="AG16" s="550"/>
      <c r="AH16" s="550"/>
      <c r="AI16" s="548"/>
      <c r="AJ16" s="548"/>
      <c r="AK16" s="548"/>
      <c r="AL16" s="548"/>
      <c r="AM16" s="549"/>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row>
    <row r="17" spans="1:71" ht="23.1" customHeight="1">
      <c r="A17" s="163"/>
      <c r="C17" s="165">
        <v>7</v>
      </c>
      <c r="D17" s="546"/>
      <c r="E17" s="546"/>
      <c r="F17" s="546"/>
      <c r="G17" s="546"/>
      <c r="H17" s="546"/>
      <c r="I17" s="547"/>
      <c r="J17" s="547"/>
      <c r="K17" s="547"/>
      <c r="L17" s="547"/>
      <c r="M17" s="547"/>
      <c r="N17" s="547"/>
      <c r="O17" s="547"/>
      <c r="P17" s="547"/>
      <c r="Q17" s="547"/>
      <c r="R17" s="547"/>
      <c r="S17" s="547"/>
      <c r="T17" s="547"/>
      <c r="U17" s="547"/>
      <c r="V17" s="547"/>
      <c r="W17" s="547"/>
      <c r="X17" s="547"/>
      <c r="Y17" s="548"/>
      <c r="Z17" s="548"/>
      <c r="AA17" s="548"/>
      <c r="AB17" s="548"/>
      <c r="AC17" s="548"/>
      <c r="AD17" s="550" t="str">
        <f t="shared" si="0"/>
        <v/>
      </c>
      <c r="AE17" s="550"/>
      <c r="AF17" s="550"/>
      <c r="AG17" s="550"/>
      <c r="AH17" s="550"/>
      <c r="AI17" s="548"/>
      <c r="AJ17" s="548"/>
      <c r="AK17" s="548"/>
      <c r="AL17" s="548"/>
      <c r="AM17" s="549"/>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row>
    <row r="18" spans="1:71" ht="23.1" customHeight="1">
      <c r="A18" s="163"/>
      <c r="C18" s="165">
        <v>8</v>
      </c>
      <c r="D18" s="546"/>
      <c r="E18" s="546"/>
      <c r="F18" s="546"/>
      <c r="G18" s="546"/>
      <c r="H18" s="546"/>
      <c r="I18" s="547"/>
      <c r="J18" s="547"/>
      <c r="K18" s="547"/>
      <c r="L18" s="547"/>
      <c r="M18" s="547"/>
      <c r="N18" s="547"/>
      <c r="O18" s="547"/>
      <c r="P18" s="547"/>
      <c r="Q18" s="547"/>
      <c r="R18" s="547"/>
      <c r="S18" s="547"/>
      <c r="T18" s="547"/>
      <c r="U18" s="547"/>
      <c r="V18" s="547"/>
      <c r="W18" s="547"/>
      <c r="X18" s="547"/>
      <c r="Y18" s="548"/>
      <c r="Z18" s="548"/>
      <c r="AA18" s="548"/>
      <c r="AB18" s="548"/>
      <c r="AC18" s="548"/>
      <c r="AD18" s="550" t="str">
        <f t="shared" si="0"/>
        <v/>
      </c>
      <c r="AE18" s="550"/>
      <c r="AF18" s="550"/>
      <c r="AG18" s="550"/>
      <c r="AH18" s="550"/>
      <c r="AI18" s="548"/>
      <c r="AJ18" s="548"/>
      <c r="AK18" s="548"/>
      <c r="AL18" s="548"/>
      <c r="AM18" s="549"/>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row>
    <row r="19" spans="1:71" ht="23.1" customHeight="1">
      <c r="A19" s="163"/>
      <c r="C19" s="165">
        <v>9</v>
      </c>
      <c r="D19" s="546"/>
      <c r="E19" s="546"/>
      <c r="F19" s="546"/>
      <c r="G19" s="546"/>
      <c r="H19" s="546"/>
      <c r="I19" s="547"/>
      <c r="J19" s="547"/>
      <c r="K19" s="547"/>
      <c r="L19" s="547"/>
      <c r="M19" s="547"/>
      <c r="N19" s="547"/>
      <c r="O19" s="547"/>
      <c r="P19" s="547"/>
      <c r="Q19" s="547"/>
      <c r="R19" s="547"/>
      <c r="S19" s="547"/>
      <c r="T19" s="547"/>
      <c r="U19" s="547"/>
      <c r="V19" s="547"/>
      <c r="W19" s="547"/>
      <c r="X19" s="547"/>
      <c r="Y19" s="548"/>
      <c r="Z19" s="548"/>
      <c r="AA19" s="548"/>
      <c r="AB19" s="548"/>
      <c r="AC19" s="548"/>
      <c r="AD19" s="550" t="str">
        <f t="shared" si="0"/>
        <v/>
      </c>
      <c r="AE19" s="550"/>
      <c r="AF19" s="550"/>
      <c r="AG19" s="550"/>
      <c r="AH19" s="550"/>
      <c r="AI19" s="548"/>
      <c r="AJ19" s="548"/>
      <c r="AK19" s="548"/>
      <c r="AL19" s="548"/>
      <c r="AM19" s="549"/>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row>
    <row r="20" spans="1:71" ht="23.1" customHeight="1">
      <c r="A20" s="163"/>
      <c r="C20" s="165">
        <v>10</v>
      </c>
      <c r="D20" s="546"/>
      <c r="E20" s="546"/>
      <c r="F20" s="546"/>
      <c r="G20" s="546"/>
      <c r="H20" s="546"/>
      <c r="I20" s="547"/>
      <c r="J20" s="547"/>
      <c r="K20" s="547"/>
      <c r="L20" s="547"/>
      <c r="M20" s="547"/>
      <c r="N20" s="547"/>
      <c r="O20" s="547"/>
      <c r="P20" s="547"/>
      <c r="Q20" s="547"/>
      <c r="R20" s="547"/>
      <c r="S20" s="547"/>
      <c r="T20" s="547"/>
      <c r="U20" s="547"/>
      <c r="V20" s="547"/>
      <c r="W20" s="547"/>
      <c r="X20" s="547"/>
      <c r="Y20" s="548"/>
      <c r="Z20" s="548"/>
      <c r="AA20" s="548"/>
      <c r="AB20" s="548"/>
      <c r="AC20" s="548"/>
      <c r="AD20" s="550" t="str">
        <f t="shared" si="0"/>
        <v/>
      </c>
      <c r="AE20" s="550"/>
      <c r="AF20" s="550"/>
      <c r="AG20" s="550"/>
      <c r="AH20" s="550"/>
      <c r="AI20" s="548"/>
      <c r="AJ20" s="548"/>
      <c r="AK20" s="548"/>
      <c r="AL20" s="548"/>
      <c r="AM20" s="549"/>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row>
    <row r="21" spans="1:71" ht="23.1" customHeight="1">
      <c r="A21" s="163"/>
      <c r="C21" s="165">
        <v>11</v>
      </c>
      <c r="D21" s="546"/>
      <c r="E21" s="546"/>
      <c r="F21" s="546"/>
      <c r="G21" s="546"/>
      <c r="H21" s="546"/>
      <c r="I21" s="547"/>
      <c r="J21" s="547"/>
      <c r="K21" s="547"/>
      <c r="L21" s="547"/>
      <c r="M21" s="547"/>
      <c r="N21" s="547"/>
      <c r="O21" s="547"/>
      <c r="P21" s="547"/>
      <c r="Q21" s="547"/>
      <c r="R21" s="547"/>
      <c r="S21" s="547"/>
      <c r="T21" s="547"/>
      <c r="U21" s="547"/>
      <c r="V21" s="547"/>
      <c r="W21" s="547"/>
      <c r="X21" s="547"/>
      <c r="Y21" s="548"/>
      <c r="Z21" s="548"/>
      <c r="AA21" s="548"/>
      <c r="AB21" s="548"/>
      <c r="AC21" s="548"/>
      <c r="AD21" s="550" t="str">
        <f t="shared" si="0"/>
        <v/>
      </c>
      <c r="AE21" s="550"/>
      <c r="AF21" s="550"/>
      <c r="AG21" s="550"/>
      <c r="AH21" s="550"/>
      <c r="AI21" s="548"/>
      <c r="AJ21" s="548"/>
      <c r="AK21" s="548"/>
      <c r="AL21" s="548"/>
      <c r="AM21" s="549"/>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row>
    <row r="22" spans="1:71" ht="23.1" customHeight="1">
      <c r="A22" s="163"/>
      <c r="C22" s="165">
        <v>12</v>
      </c>
      <c r="D22" s="546"/>
      <c r="E22" s="546"/>
      <c r="F22" s="546"/>
      <c r="G22" s="546"/>
      <c r="H22" s="546"/>
      <c r="I22" s="547"/>
      <c r="J22" s="547"/>
      <c r="K22" s="547"/>
      <c r="L22" s="547"/>
      <c r="M22" s="547"/>
      <c r="N22" s="547"/>
      <c r="O22" s="547"/>
      <c r="P22" s="547"/>
      <c r="Q22" s="547"/>
      <c r="R22" s="547"/>
      <c r="S22" s="547"/>
      <c r="T22" s="547"/>
      <c r="U22" s="547"/>
      <c r="V22" s="547"/>
      <c r="W22" s="547"/>
      <c r="X22" s="547"/>
      <c r="Y22" s="548"/>
      <c r="Z22" s="548"/>
      <c r="AA22" s="548"/>
      <c r="AB22" s="548"/>
      <c r="AC22" s="548"/>
      <c r="AD22" s="550" t="str">
        <f t="shared" si="0"/>
        <v/>
      </c>
      <c r="AE22" s="550"/>
      <c r="AF22" s="550"/>
      <c r="AG22" s="550"/>
      <c r="AH22" s="550"/>
      <c r="AI22" s="548"/>
      <c r="AJ22" s="548"/>
      <c r="AK22" s="548"/>
      <c r="AL22" s="548"/>
      <c r="AM22" s="549"/>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row>
    <row r="23" spans="1:71" ht="23.1" customHeight="1">
      <c r="A23" s="163"/>
      <c r="C23" s="165">
        <v>13</v>
      </c>
      <c r="D23" s="546"/>
      <c r="E23" s="546"/>
      <c r="F23" s="546"/>
      <c r="G23" s="546"/>
      <c r="H23" s="546"/>
      <c r="I23" s="547"/>
      <c r="J23" s="547"/>
      <c r="K23" s="547"/>
      <c r="L23" s="547"/>
      <c r="M23" s="547"/>
      <c r="N23" s="547"/>
      <c r="O23" s="547"/>
      <c r="P23" s="547"/>
      <c r="Q23" s="547"/>
      <c r="R23" s="547"/>
      <c r="S23" s="547"/>
      <c r="T23" s="547"/>
      <c r="U23" s="547"/>
      <c r="V23" s="547"/>
      <c r="W23" s="547"/>
      <c r="X23" s="547"/>
      <c r="Y23" s="548"/>
      <c r="Z23" s="548"/>
      <c r="AA23" s="548"/>
      <c r="AB23" s="548"/>
      <c r="AC23" s="548"/>
      <c r="AD23" s="550" t="str">
        <f t="shared" si="0"/>
        <v/>
      </c>
      <c r="AE23" s="550"/>
      <c r="AF23" s="550"/>
      <c r="AG23" s="550"/>
      <c r="AH23" s="550"/>
      <c r="AI23" s="548"/>
      <c r="AJ23" s="548"/>
      <c r="AK23" s="548"/>
      <c r="AL23" s="548"/>
      <c r="AM23" s="549"/>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row>
    <row r="24" spans="1:71" ht="23.1" customHeight="1">
      <c r="A24" s="163"/>
      <c r="C24" s="165">
        <v>14</v>
      </c>
      <c r="D24" s="546"/>
      <c r="E24" s="546"/>
      <c r="F24" s="546"/>
      <c r="G24" s="546"/>
      <c r="H24" s="546"/>
      <c r="I24" s="547"/>
      <c r="J24" s="547"/>
      <c r="K24" s="547"/>
      <c r="L24" s="547"/>
      <c r="M24" s="547"/>
      <c r="N24" s="547"/>
      <c r="O24" s="547"/>
      <c r="P24" s="547"/>
      <c r="Q24" s="547"/>
      <c r="R24" s="547"/>
      <c r="S24" s="547"/>
      <c r="T24" s="547"/>
      <c r="U24" s="547"/>
      <c r="V24" s="547"/>
      <c r="W24" s="547"/>
      <c r="X24" s="547"/>
      <c r="Y24" s="548"/>
      <c r="Z24" s="548"/>
      <c r="AA24" s="548"/>
      <c r="AB24" s="548"/>
      <c r="AC24" s="548"/>
      <c r="AD24" s="550" t="str">
        <f t="shared" si="0"/>
        <v/>
      </c>
      <c r="AE24" s="550"/>
      <c r="AF24" s="550"/>
      <c r="AG24" s="550"/>
      <c r="AH24" s="550"/>
      <c r="AI24" s="548"/>
      <c r="AJ24" s="548"/>
      <c r="AK24" s="548"/>
      <c r="AL24" s="548"/>
      <c r="AM24" s="549"/>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row>
    <row r="25" spans="1:71" ht="23.1" customHeight="1">
      <c r="A25" s="163"/>
      <c r="C25" s="165">
        <v>15</v>
      </c>
      <c r="D25" s="546"/>
      <c r="E25" s="546"/>
      <c r="F25" s="546"/>
      <c r="G25" s="546"/>
      <c r="H25" s="546"/>
      <c r="I25" s="547"/>
      <c r="J25" s="547"/>
      <c r="K25" s="547"/>
      <c r="L25" s="547"/>
      <c r="M25" s="547"/>
      <c r="N25" s="547"/>
      <c r="O25" s="547"/>
      <c r="P25" s="547"/>
      <c r="Q25" s="547"/>
      <c r="R25" s="547"/>
      <c r="S25" s="547"/>
      <c r="T25" s="547"/>
      <c r="U25" s="547"/>
      <c r="V25" s="547"/>
      <c r="W25" s="547"/>
      <c r="X25" s="547"/>
      <c r="Y25" s="548"/>
      <c r="Z25" s="548"/>
      <c r="AA25" s="548"/>
      <c r="AB25" s="548"/>
      <c r="AC25" s="548"/>
      <c r="AD25" s="550" t="str">
        <f t="shared" si="0"/>
        <v/>
      </c>
      <c r="AE25" s="550"/>
      <c r="AF25" s="550"/>
      <c r="AG25" s="550"/>
      <c r="AH25" s="550"/>
      <c r="AI25" s="548"/>
      <c r="AJ25" s="548"/>
      <c r="AK25" s="548"/>
      <c r="AL25" s="548"/>
      <c r="AM25" s="549"/>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row>
    <row r="26" spans="1:71" ht="23.1" customHeight="1">
      <c r="A26" s="163"/>
      <c r="C26" s="165">
        <v>16</v>
      </c>
      <c r="D26" s="546"/>
      <c r="E26" s="546"/>
      <c r="F26" s="546"/>
      <c r="G26" s="546"/>
      <c r="H26" s="546"/>
      <c r="I26" s="547"/>
      <c r="J26" s="547"/>
      <c r="K26" s="547"/>
      <c r="L26" s="547"/>
      <c r="M26" s="547"/>
      <c r="N26" s="547"/>
      <c r="O26" s="547"/>
      <c r="P26" s="547"/>
      <c r="Q26" s="547"/>
      <c r="R26" s="547"/>
      <c r="S26" s="547"/>
      <c r="T26" s="547"/>
      <c r="U26" s="547"/>
      <c r="V26" s="547"/>
      <c r="W26" s="547"/>
      <c r="X26" s="547"/>
      <c r="Y26" s="548"/>
      <c r="Z26" s="548"/>
      <c r="AA26" s="548"/>
      <c r="AB26" s="548"/>
      <c r="AC26" s="548"/>
      <c r="AD26" s="550" t="str">
        <f t="shared" si="0"/>
        <v/>
      </c>
      <c r="AE26" s="550"/>
      <c r="AF26" s="550"/>
      <c r="AG26" s="550"/>
      <c r="AH26" s="550"/>
      <c r="AI26" s="548"/>
      <c r="AJ26" s="548"/>
      <c r="AK26" s="548"/>
      <c r="AL26" s="548"/>
      <c r="AM26" s="549"/>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row>
    <row r="27" spans="1:71" ht="23.1" customHeight="1">
      <c r="A27" s="163"/>
      <c r="C27" s="165">
        <v>17</v>
      </c>
      <c r="D27" s="546"/>
      <c r="E27" s="546"/>
      <c r="F27" s="546"/>
      <c r="G27" s="546"/>
      <c r="H27" s="546"/>
      <c r="I27" s="547"/>
      <c r="J27" s="547"/>
      <c r="K27" s="547"/>
      <c r="L27" s="547"/>
      <c r="M27" s="547"/>
      <c r="N27" s="547"/>
      <c r="O27" s="547"/>
      <c r="P27" s="547"/>
      <c r="Q27" s="547"/>
      <c r="R27" s="547"/>
      <c r="S27" s="547"/>
      <c r="T27" s="547"/>
      <c r="U27" s="547"/>
      <c r="V27" s="547"/>
      <c r="W27" s="547"/>
      <c r="X27" s="547"/>
      <c r="Y27" s="548"/>
      <c r="Z27" s="548"/>
      <c r="AA27" s="548"/>
      <c r="AB27" s="548"/>
      <c r="AC27" s="548"/>
      <c r="AD27" s="550" t="str">
        <f t="shared" si="0"/>
        <v/>
      </c>
      <c r="AE27" s="550"/>
      <c r="AF27" s="550"/>
      <c r="AG27" s="550"/>
      <c r="AH27" s="550"/>
      <c r="AI27" s="548"/>
      <c r="AJ27" s="548"/>
      <c r="AK27" s="548"/>
      <c r="AL27" s="548"/>
      <c r="AM27" s="549"/>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row>
    <row r="28" spans="1:71" ht="23.1" customHeight="1">
      <c r="A28" s="163"/>
      <c r="C28" s="165">
        <v>18</v>
      </c>
      <c r="D28" s="546"/>
      <c r="E28" s="546"/>
      <c r="F28" s="546"/>
      <c r="G28" s="546"/>
      <c r="H28" s="546"/>
      <c r="I28" s="547"/>
      <c r="J28" s="547"/>
      <c r="K28" s="547"/>
      <c r="L28" s="547"/>
      <c r="M28" s="547"/>
      <c r="N28" s="547"/>
      <c r="O28" s="547"/>
      <c r="P28" s="547"/>
      <c r="Q28" s="547"/>
      <c r="R28" s="547"/>
      <c r="S28" s="547"/>
      <c r="T28" s="547"/>
      <c r="U28" s="547"/>
      <c r="V28" s="547"/>
      <c r="W28" s="547"/>
      <c r="X28" s="547"/>
      <c r="Y28" s="548"/>
      <c r="Z28" s="548"/>
      <c r="AA28" s="548"/>
      <c r="AB28" s="548"/>
      <c r="AC28" s="548"/>
      <c r="AD28" s="550" t="str">
        <f t="shared" si="0"/>
        <v/>
      </c>
      <c r="AE28" s="550"/>
      <c r="AF28" s="550"/>
      <c r="AG28" s="550"/>
      <c r="AH28" s="550"/>
      <c r="AI28" s="548"/>
      <c r="AJ28" s="548"/>
      <c r="AK28" s="548"/>
      <c r="AL28" s="548"/>
      <c r="AM28" s="549"/>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row>
    <row r="29" spans="1:71" ht="23.1" customHeight="1">
      <c r="A29" s="163"/>
      <c r="C29" s="165">
        <v>19</v>
      </c>
      <c r="D29" s="546"/>
      <c r="E29" s="546"/>
      <c r="F29" s="546"/>
      <c r="G29" s="546"/>
      <c r="H29" s="546"/>
      <c r="I29" s="547"/>
      <c r="J29" s="547"/>
      <c r="K29" s="547"/>
      <c r="L29" s="547"/>
      <c r="M29" s="547"/>
      <c r="N29" s="547"/>
      <c r="O29" s="547"/>
      <c r="P29" s="547"/>
      <c r="Q29" s="547"/>
      <c r="R29" s="547"/>
      <c r="S29" s="547"/>
      <c r="T29" s="547"/>
      <c r="U29" s="547"/>
      <c r="V29" s="547"/>
      <c r="W29" s="547"/>
      <c r="X29" s="547"/>
      <c r="Y29" s="548"/>
      <c r="Z29" s="548"/>
      <c r="AA29" s="548"/>
      <c r="AB29" s="548"/>
      <c r="AC29" s="548"/>
      <c r="AD29" s="550" t="str">
        <f>IF(Y29=0,"",Y29-AI29)</f>
        <v/>
      </c>
      <c r="AE29" s="550"/>
      <c r="AF29" s="550"/>
      <c r="AG29" s="550"/>
      <c r="AH29" s="550"/>
      <c r="AI29" s="548"/>
      <c r="AJ29" s="548"/>
      <c r="AK29" s="548"/>
      <c r="AL29" s="548"/>
      <c r="AM29" s="549"/>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row>
    <row r="30" spans="1:71" ht="23.1" customHeight="1" thickBot="1">
      <c r="A30" s="163"/>
      <c r="C30" s="166">
        <v>20</v>
      </c>
      <c r="D30" s="551"/>
      <c r="E30" s="551"/>
      <c r="F30" s="551"/>
      <c r="G30" s="551"/>
      <c r="H30" s="551"/>
      <c r="I30" s="552"/>
      <c r="J30" s="552"/>
      <c r="K30" s="552"/>
      <c r="L30" s="552"/>
      <c r="M30" s="552"/>
      <c r="N30" s="552"/>
      <c r="O30" s="552"/>
      <c r="P30" s="552"/>
      <c r="Q30" s="552"/>
      <c r="R30" s="552"/>
      <c r="S30" s="552"/>
      <c r="T30" s="552"/>
      <c r="U30" s="552"/>
      <c r="V30" s="552"/>
      <c r="W30" s="552"/>
      <c r="X30" s="552"/>
      <c r="Y30" s="553"/>
      <c r="Z30" s="553"/>
      <c r="AA30" s="553"/>
      <c r="AB30" s="553"/>
      <c r="AC30" s="553"/>
      <c r="AD30" s="550" t="str">
        <f t="shared" ref="AD30" si="1">IF(Y30=0,"",Y30-AI30)</f>
        <v/>
      </c>
      <c r="AE30" s="550"/>
      <c r="AF30" s="550"/>
      <c r="AG30" s="550"/>
      <c r="AH30" s="550"/>
      <c r="AI30" s="553"/>
      <c r="AJ30" s="553"/>
      <c r="AK30" s="553"/>
      <c r="AL30" s="553"/>
      <c r="AM30" s="554"/>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row>
    <row r="31" spans="1:71" ht="23.1" hidden="1" customHeight="1">
      <c r="A31" s="163"/>
      <c r="C31" s="166">
        <v>21</v>
      </c>
      <c r="D31" s="551"/>
      <c r="E31" s="551"/>
      <c r="F31" s="551"/>
      <c r="G31" s="551"/>
      <c r="H31" s="551"/>
      <c r="I31" s="552"/>
      <c r="J31" s="552"/>
      <c r="K31" s="552"/>
      <c r="L31" s="552"/>
      <c r="M31" s="552"/>
      <c r="N31" s="552"/>
      <c r="O31" s="552"/>
      <c r="P31" s="552"/>
      <c r="Q31" s="552"/>
      <c r="R31" s="552"/>
      <c r="S31" s="552"/>
      <c r="T31" s="552"/>
      <c r="U31" s="552"/>
      <c r="V31" s="552"/>
      <c r="W31" s="552"/>
      <c r="X31" s="552"/>
      <c r="Y31" s="553"/>
      <c r="Z31" s="553"/>
      <c r="AA31" s="553"/>
      <c r="AB31" s="553"/>
      <c r="AC31" s="553"/>
      <c r="AD31" s="555" t="str">
        <f t="shared" ref="AD31:AD70" si="2">IF(Y31=0,"",Y31-AI31)</f>
        <v/>
      </c>
      <c r="AE31" s="556"/>
      <c r="AF31" s="556"/>
      <c r="AG31" s="556"/>
      <c r="AH31" s="557"/>
      <c r="AI31" s="553"/>
      <c r="AJ31" s="553"/>
      <c r="AK31" s="553"/>
      <c r="AL31" s="553"/>
      <c r="AM31" s="554"/>
      <c r="AP31" s="167"/>
      <c r="AQ31" s="167"/>
      <c r="AR31" s="167"/>
      <c r="AS31" s="167"/>
      <c r="AT31" s="167"/>
      <c r="AU31" s="167"/>
      <c r="AV31" s="167"/>
      <c r="AW31" s="167"/>
      <c r="AX31" s="167"/>
      <c r="AY31" s="167"/>
      <c r="AZ31" s="167"/>
      <c r="BA31" s="167"/>
      <c r="BB31" s="167"/>
      <c r="BC31" s="167"/>
      <c r="BD31" s="167"/>
      <c r="BE31" s="167"/>
      <c r="BF31" s="167"/>
      <c r="BG31" s="167"/>
      <c r="BH31" s="167"/>
      <c r="BI31" s="167"/>
      <c r="BJ31" s="167"/>
      <c r="BK31" s="167"/>
      <c r="BL31" s="167"/>
      <c r="BM31" s="167"/>
      <c r="BN31" s="167"/>
      <c r="BO31" s="167"/>
      <c r="BP31" s="167"/>
      <c r="BQ31" s="167"/>
      <c r="BR31" s="167"/>
      <c r="BS31" s="167"/>
    </row>
    <row r="32" spans="1:71" ht="23.1" hidden="1" customHeight="1">
      <c r="A32" s="163"/>
      <c r="C32" s="166">
        <v>22</v>
      </c>
      <c r="D32" s="551"/>
      <c r="E32" s="551"/>
      <c r="F32" s="551"/>
      <c r="G32" s="551"/>
      <c r="H32" s="551"/>
      <c r="I32" s="552"/>
      <c r="J32" s="552"/>
      <c r="K32" s="552"/>
      <c r="L32" s="552"/>
      <c r="M32" s="552"/>
      <c r="N32" s="552"/>
      <c r="O32" s="552"/>
      <c r="P32" s="552"/>
      <c r="Q32" s="552"/>
      <c r="R32" s="552"/>
      <c r="S32" s="552"/>
      <c r="T32" s="552"/>
      <c r="U32" s="552"/>
      <c r="V32" s="552"/>
      <c r="W32" s="552"/>
      <c r="X32" s="552"/>
      <c r="Y32" s="553"/>
      <c r="Z32" s="553"/>
      <c r="AA32" s="553"/>
      <c r="AB32" s="553"/>
      <c r="AC32" s="553"/>
      <c r="AD32" s="555" t="str">
        <f t="shared" si="2"/>
        <v/>
      </c>
      <c r="AE32" s="556"/>
      <c r="AF32" s="556"/>
      <c r="AG32" s="556"/>
      <c r="AH32" s="557"/>
      <c r="AI32" s="553"/>
      <c r="AJ32" s="553"/>
      <c r="AK32" s="553"/>
      <c r="AL32" s="553"/>
      <c r="AM32" s="554"/>
      <c r="AP32" s="167"/>
      <c r="AQ32" s="167"/>
      <c r="AR32" s="167"/>
      <c r="AS32" s="167"/>
      <c r="AT32" s="167"/>
      <c r="AU32" s="167"/>
      <c r="AV32" s="167"/>
      <c r="AW32" s="167"/>
      <c r="AX32" s="167"/>
      <c r="AY32" s="167"/>
      <c r="AZ32" s="167"/>
      <c r="BA32" s="167"/>
      <c r="BB32" s="167"/>
      <c r="BC32" s="167"/>
      <c r="BD32" s="167"/>
      <c r="BE32" s="167"/>
      <c r="BF32" s="167"/>
      <c r="BG32" s="167"/>
      <c r="BH32" s="167"/>
      <c r="BI32" s="167"/>
      <c r="BJ32" s="167"/>
      <c r="BK32" s="167"/>
      <c r="BL32" s="167"/>
      <c r="BM32" s="167"/>
      <c r="BN32" s="167"/>
      <c r="BO32" s="167"/>
      <c r="BP32" s="167"/>
      <c r="BQ32" s="167"/>
      <c r="BR32" s="167"/>
      <c r="BS32" s="167"/>
    </row>
    <row r="33" spans="1:71" ht="23.1" hidden="1" customHeight="1">
      <c r="A33" s="163"/>
      <c r="C33" s="166">
        <v>23</v>
      </c>
      <c r="D33" s="551"/>
      <c r="E33" s="551"/>
      <c r="F33" s="551"/>
      <c r="G33" s="551"/>
      <c r="H33" s="551"/>
      <c r="I33" s="552"/>
      <c r="J33" s="552"/>
      <c r="K33" s="552"/>
      <c r="L33" s="552"/>
      <c r="M33" s="552"/>
      <c r="N33" s="552"/>
      <c r="O33" s="552"/>
      <c r="P33" s="552"/>
      <c r="Q33" s="552"/>
      <c r="R33" s="552"/>
      <c r="S33" s="552"/>
      <c r="T33" s="552"/>
      <c r="U33" s="552"/>
      <c r="V33" s="552"/>
      <c r="W33" s="552"/>
      <c r="X33" s="552"/>
      <c r="Y33" s="553"/>
      <c r="Z33" s="553"/>
      <c r="AA33" s="553"/>
      <c r="AB33" s="553"/>
      <c r="AC33" s="553"/>
      <c r="AD33" s="555" t="str">
        <f t="shared" si="2"/>
        <v/>
      </c>
      <c r="AE33" s="556"/>
      <c r="AF33" s="556"/>
      <c r="AG33" s="556"/>
      <c r="AH33" s="557"/>
      <c r="AI33" s="553"/>
      <c r="AJ33" s="553"/>
      <c r="AK33" s="553"/>
      <c r="AL33" s="553"/>
      <c r="AM33" s="554"/>
      <c r="AP33" s="167"/>
      <c r="AQ33" s="167"/>
      <c r="AR33" s="167"/>
      <c r="AS33" s="167"/>
      <c r="AT33" s="167"/>
      <c r="AU33" s="167"/>
      <c r="AV33" s="167"/>
      <c r="AW33" s="167"/>
      <c r="AX33" s="167"/>
      <c r="AY33" s="167"/>
      <c r="AZ33" s="167"/>
      <c r="BA33" s="167"/>
      <c r="BB33" s="167"/>
      <c r="BC33" s="167"/>
      <c r="BD33" s="167"/>
      <c r="BE33" s="167"/>
      <c r="BF33" s="167"/>
      <c r="BG33" s="167"/>
      <c r="BH33" s="167"/>
      <c r="BI33" s="167"/>
      <c r="BJ33" s="167"/>
      <c r="BK33" s="167"/>
      <c r="BL33" s="167"/>
      <c r="BM33" s="167"/>
      <c r="BN33" s="167"/>
      <c r="BO33" s="167"/>
      <c r="BP33" s="167"/>
      <c r="BQ33" s="167"/>
      <c r="BR33" s="167"/>
      <c r="BS33" s="167"/>
    </row>
    <row r="34" spans="1:71" ht="23.1" hidden="1" customHeight="1">
      <c r="A34" s="163"/>
      <c r="C34" s="166">
        <v>24</v>
      </c>
      <c r="D34" s="551"/>
      <c r="E34" s="551"/>
      <c r="F34" s="551"/>
      <c r="G34" s="551"/>
      <c r="H34" s="551"/>
      <c r="I34" s="552"/>
      <c r="J34" s="552"/>
      <c r="K34" s="552"/>
      <c r="L34" s="552"/>
      <c r="M34" s="552"/>
      <c r="N34" s="552"/>
      <c r="O34" s="552"/>
      <c r="P34" s="552"/>
      <c r="Q34" s="552"/>
      <c r="R34" s="552"/>
      <c r="S34" s="552"/>
      <c r="T34" s="552"/>
      <c r="U34" s="552"/>
      <c r="V34" s="552"/>
      <c r="W34" s="552"/>
      <c r="X34" s="552"/>
      <c r="Y34" s="553"/>
      <c r="Z34" s="553"/>
      <c r="AA34" s="553"/>
      <c r="AB34" s="553"/>
      <c r="AC34" s="553"/>
      <c r="AD34" s="555" t="str">
        <f t="shared" si="2"/>
        <v/>
      </c>
      <c r="AE34" s="556"/>
      <c r="AF34" s="556"/>
      <c r="AG34" s="556"/>
      <c r="AH34" s="557"/>
      <c r="AI34" s="553"/>
      <c r="AJ34" s="553"/>
      <c r="AK34" s="553"/>
      <c r="AL34" s="553"/>
      <c r="AM34" s="554"/>
      <c r="AP34" s="167"/>
      <c r="AQ34" s="167"/>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7"/>
      <c r="BQ34" s="167"/>
      <c r="BR34" s="167"/>
      <c r="BS34" s="167"/>
    </row>
    <row r="35" spans="1:71" ht="23.1" hidden="1" customHeight="1">
      <c r="A35" s="163"/>
      <c r="C35" s="166">
        <v>25</v>
      </c>
      <c r="D35" s="551"/>
      <c r="E35" s="551"/>
      <c r="F35" s="551"/>
      <c r="G35" s="551"/>
      <c r="H35" s="551"/>
      <c r="I35" s="552"/>
      <c r="J35" s="552"/>
      <c r="K35" s="552"/>
      <c r="L35" s="552"/>
      <c r="M35" s="552"/>
      <c r="N35" s="552"/>
      <c r="O35" s="552"/>
      <c r="P35" s="552"/>
      <c r="Q35" s="552"/>
      <c r="R35" s="552"/>
      <c r="S35" s="552"/>
      <c r="T35" s="552"/>
      <c r="U35" s="552"/>
      <c r="V35" s="552"/>
      <c r="W35" s="552"/>
      <c r="X35" s="552"/>
      <c r="Y35" s="553"/>
      <c r="Z35" s="553"/>
      <c r="AA35" s="553"/>
      <c r="AB35" s="553"/>
      <c r="AC35" s="553"/>
      <c r="AD35" s="555" t="str">
        <f t="shared" si="2"/>
        <v/>
      </c>
      <c r="AE35" s="556"/>
      <c r="AF35" s="556"/>
      <c r="AG35" s="556"/>
      <c r="AH35" s="557"/>
      <c r="AI35" s="553"/>
      <c r="AJ35" s="553"/>
      <c r="AK35" s="553"/>
      <c r="AL35" s="553"/>
      <c r="AM35" s="554"/>
      <c r="AP35" s="167"/>
      <c r="AQ35" s="167"/>
      <c r="AR35" s="167"/>
      <c r="AS35" s="167"/>
      <c r="AT35" s="167"/>
      <c r="AU35" s="167"/>
      <c r="AV35" s="167"/>
      <c r="AW35" s="167"/>
      <c r="AX35" s="167"/>
      <c r="AY35" s="167"/>
      <c r="AZ35" s="167"/>
      <c r="BA35" s="167"/>
      <c r="BB35" s="167"/>
      <c r="BC35" s="167"/>
      <c r="BD35" s="167"/>
      <c r="BE35" s="167"/>
      <c r="BF35" s="167"/>
      <c r="BG35" s="167"/>
      <c r="BH35" s="167"/>
      <c r="BI35" s="167"/>
      <c r="BJ35" s="167"/>
      <c r="BK35" s="167"/>
      <c r="BL35" s="167"/>
      <c r="BM35" s="167"/>
      <c r="BN35" s="167"/>
      <c r="BO35" s="167"/>
      <c r="BP35" s="167"/>
      <c r="BQ35" s="167"/>
      <c r="BR35" s="167"/>
      <c r="BS35" s="167"/>
    </row>
    <row r="36" spans="1:71" ht="23.1" hidden="1" customHeight="1">
      <c r="A36" s="163"/>
      <c r="C36" s="166">
        <v>26</v>
      </c>
      <c r="D36" s="551"/>
      <c r="E36" s="551"/>
      <c r="F36" s="551"/>
      <c r="G36" s="551"/>
      <c r="H36" s="551"/>
      <c r="I36" s="552"/>
      <c r="J36" s="552"/>
      <c r="K36" s="552"/>
      <c r="L36" s="552"/>
      <c r="M36" s="552"/>
      <c r="N36" s="552"/>
      <c r="O36" s="552"/>
      <c r="P36" s="552"/>
      <c r="Q36" s="552"/>
      <c r="R36" s="552"/>
      <c r="S36" s="552"/>
      <c r="T36" s="552"/>
      <c r="U36" s="552"/>
      <c r="V36" s="552"/>
      <c r="W36" s="552"/>
      <c r="X36" s="552"/>
      <c r="Y36" s="553"/>
      <c r="Z36" s="553"/>
      <c r="AA36" s="553"/>
      <c r="AB36" s="553"/>
      <c r="AC36" s="553"/>
      <c r="AD36" s="555" t="str">
        <f t="shared" si="2"/>
        <v/>
      </c>
      <c r="AE36" s="556"/>
      <c r="AF36" s="556"/>
      <c r="AG36" s="556"/>
      <c r="AH36" s="557"/>
      <c r="AI36" s="553"/>
      <c r="AJ36" s="553"/>
      <c r="AK36" s="553"/>
      <c r="AL36" s="553"/>
      <c r="AM36" s="554"/>
      <c r="AP36" s="167"/>
      <c r="AQ36" s="167"/>
      <c r="AR36" s="167"/>
      <c r="AS36" s="167"/>
      <c r="AT36" s="167"/>
      <c r="AU36" s="167"/>
      <c r="AV36" s="167"/>
      <c r="AW36" s="167"/>
      <c r="AX36" s="167"/>
      <c r="AY36" s="167"/>
      <c r="AZ36" s="167"/>
      <c r="BA36" s="167"/>
      <c r="BB36" s="167"/>
      <c r="BC36" s="167"/>
      <c r="BD36" s="167"/>
      <c r="BE36" s="167"/>
      <c r="BF36" s="167"/>
      <c r="BG36" s="167"/>
      <c r="BH36" s="167"/>
      <c r="BI36" s="167"/>
      <c r="BJ36" s="167"/>
      <c r="BK36" s="167"/>
      <c r="BL36" s="167"/>
      <c r="BM36" s="167"/>
      <c r="BN36" s="167"/>
      <c r="BO36" s="167"/>
      <c r="BP36" s="167"/>
      <c r="BQ36" s="167"/>
      <c r="BR36" s="167"/>
      <c r="BS36" s="167"/>
    </row>
    <row r="37" spans="1:71" ht="23.1" hidden="1" customHeight="1">
      <c r="A37" s="163"/>
      <c r="C37" s="166">
        <v>27</v>
      </c>
      <c r="D37" s="551"/>
      <c r="E37" s="551"/>
      <c r="F37" s="551"/>
      <c r="G37" s="551"/>
      <c r="H37" s="551"/>
      <c r="I37" s="552"/>
      <c r="J37" s="552"/>
      <c r="K37" s="552"/>
      <c r="L37" s="552"/>
      <c r="M37" s="552"/>
      <c r="N37" s="552"/>
      <c r="O37" s="552"/>
      <c r="P37" s="552"/>
      <c r="Q37" s="552"/>
      <c r="R37" s="552"/>
      <c r="S37" s="552"/>
      <c r="T37" s="552"/>
      <c r="U37" s="552"/>
      <c r="V37" s="552"/>
      <c r="W37" s="552"/>
      <c r="X37" s="552"/>
      <c r="Y37" s="553"/>
      <c r="Z37" s="553"/>
      <c r="AA37" s="553"/>
      <c r="AB37" s="553"/>
      <c r="AC37" s="553"/>
      <c r="AD37" s="555" t="str">
        <f t="shared" si="2"/>
        <v/>
      </c>
      <c r="AE37" s="556"/>
      <c r="AF37" s="556"/>
      <c r="AG37" s="556"/>
      <c r="AH37" s="557"/>
      <c r="AI37" s="553"/>
      <c r="AJ37" s="553"/>
      <c r="AK37" s="553"/>
      <c r="AL37" s="553"/>
      <c r="AM37" s="554"/>
      <c r="AP37" s="167"/>
      <c r="AQ37" s="167"/>
      <c r="AR37" s="167"/>
      <c r="AS37" s="167"/>
      <c r="AT37" s="167"/>
      <c r="AU37" s="167"/>
      <c r="AV37" s="167"/>
      <c r="AW37" s="167"/>
      <c r="AX37" s="167"/>
      <c r="AY37" s="167"/>
      <c r="AZ37" s="167"/>
      <c r="BA37" s="167"/>
      <c r="BB37" s="167"/>
      <c r="BC37" s="167"/>
      <c r="BD37" s="167"/>
      <c r="BE37" s="167"/>
      <c r="BF37" s="167"/>
      <c r="BG37" s="167"/>
      <c r="BH37" s="167"/>
      <c r="BI37" s="167"/>
      <c r="BJ37" s="167"/>
      <c r="BK37" s="167"/>
      <c r="BL37" s="167"/>
      <c r="BM37" s="167"/>
      <c r="BN37" s="167"/>
      <c r="BO37" s="167"/>
      <c r="BP37" s="167"/>
      <c r="BQ37" s="167"/>
      <c r="BR37" s="167"/>
      <c r="BS37" s="167"/>
    </row>
    <row r="38" spans="1:71" ht="23.1" hidden="1" customHeight="1">
      <c r="A38" s="163"/>
      <c r="C38" s="166">
        <v>28</v>
      </c>
      <c r="D38" s="551"/>
      <c r="E38" s="551"/>
      <c r="F38" s="551"/>
      <c r="G38" s="551"/>
      <c r="H38" s="551"/>
      <c r="I38" s="552"/>
      <c r="J38" s="552"/>
      <c r="K38" s="552"/>
      <c r="L38" s="552"/>
      <c r="M38" s="552"/>
      <c r="N38" s="552"/>
      <c r="O38" s="552"/>
      <c r="P38" s="552"/>
      <c r="Q38" s="552"/>
      <c r="R38" s="552"/>
      <c r="S38" s="552"/>
      <c r="T38" s="552"/>
      <c r="U38" s="552"/>
      <c r="V38" s="552"/>
      <c r="W38" s="552"/>
      <c r="X38" s="552"/>
      <c r="Y38" s="553"/>
      <c r="Z38" s="553"/>
      <c r="AA38" s="553"/>
      <c r="AB38" s="553"/>
      <c r="AC38" s="553"/>
      <c r="AD38" s="555" t="str">
        <f t="shared" si="2"/>
        <v/>
      </c>
      <c r="AE38" s="556"/>
      <c r="AF38" s="556"/>
      <c r="AG38" s="556"/>
      <c r="AH38" s="557"/>
      <c r="AI38" s="553"/>
      <c r="AJ38" s="553"/>
      <c r="AK38" s="553"/>
      <c r="AL38" s="553"/>
      <c r="AM38" s="554"/>
      <c r="AP38" s="167"/>
      <c r="AQ38" s="167"/>
      <c r="AR38" s="167"/>
      <c r="AS38" s="167"/>
      <c r="AT38" s="167"/>
      <c r="AU38" s="167"/>
      <c r="AV38" s="167"/>
      <c r="AW38" s="167"/>
      <c r="AX38" s="167"/>
      <c r="AY38" s="167"/>
      <c r="AZ38" s="167"/>
      <c r="BA38" s="167"/>
      <c r="BB38" s="167"/>
      <c r="BC38" s="167"/>
      <c r="BD38" s="167"/>
      <c r="BE38" s="167"/>
      <c r="BF38" s="167"/>
      <c r="BG38" s="167"/>
      <c r="BH38" s="167"/>
      <c r="BI38" s="167"/>
      <c r="BJ38" s="167"/>
      <c r="BK38" s="167"/>
      <c r="BL38" s="167"/>
      <c r="BM38" s="167"/>
      <c r="BN38" s="167"/>
      <c r="BO38" s="167"/>
      <c r="BP38" s="167"/>
      <c r="BQ38" s="167"/>
      <c r="BR38" s="167"/>
      <c r="BS38" s="167"/>
    </row>
    <row r="39" spans="1:71" ht="23.1" hidden="1" customHeight="1">
      <c r="A39" s="163"/>
      <c r="C39" s="166">
        <v>29</v>
      </c>
      <c r="D39" s="551"/>
      <c r="E39" s="551"/>
      <c r="F39" s="551"/>
      <c r="G39" s="551"/>
      <c r="H39" s="551"/>
      <c r="I39" s="552"/>
      <c r="J39" s="552"/>
      <c r="K39" s="552"/>
      <c r="L39" s="552"/>
      <c r="M39" s="552"/>
      <c r="N39" s="552"/>
      <c r="O39" s="552"/>
      <c r="P39" s="552"/>
      <c r="Q39" s="552"/>
      <c r="R39" s="552"/>
      <c r="S39" s="552"/>
      <c r="T39" s="552"/>
      <c r="U39" s="552"/>
      <c r="V39" s="552"/>
      <c r="W39" s="552"/>
      <c r="X39" s="552"/>
      <c r="Y39" s="553"/>
      <c r="Z39" s="553"/>
      <c r="AA39" s="553"/>
      <c r="AB39" s="553"/>
      <c r="AC39" s="553"/>
      <c r="AD39" s="555" t="str">
        <f t="shared" si="2"/>
        <v/>
      </c>
      <c r="AE39" s="556"/>
      <c r="AF39" s="556"/>
      <c r="AG39" s="556"/>
      <c r="AH39" s="557"/>
      <c r="AI39" s="553"/>
      <c r="AJ39" s="553"/>
      <c r="AK39" s="553"/>
      <c r="AL39" s="553"/>
      <c r="AM39" s="554"/>
      <c r="AP39" s="167"/>
      <c r="AQ39" s="167"/>
      <c r="AR39" s="167"/>
      <c r="AS39" s="167"/>
      <c r="AT39" s="167"/>
      <c r="AU39" s="167"/>
      <c r="AV39" s="167"/>
      <c r="AW39" s="167"/>
      <c r="AX39" s="167"/>
      <c r="AY39" s="167"/>
      <c r="AZ39" s="167"/>
      <c r="BA39" s="167"/>
      <c r="BB39" s="167"/>
      <c r="BC39" s="167"/>
      <c r="BD39" s="167"/>
      <c r="BE39" s="167"/>
      <c r="BF39" s="167"/>
      <c r="BG39" s="167"/>
      <c r="BH39" s="167"/>
      <c r="BI39" s="167"/>
      <c r="BJ39" s="167"/>
      <c r="BK39" s="167"/>
      <c r="BL39" s="167"/>
      <c r="BM39" s="167"/>
      <c r="BN39" s="167"/>
      <c r="BO39" s="167"/>
      <c r="BP39" s="167"/>
      <c r="BQ39" s="167"/>
      <c r="BR39" s="167"/>
      <c r="BS39" s="167"/>
    </row>
    <row r="40" spans="1:71" ht="23.1" hidden="1" customHeight="1">
      <c r="A40" s="163"/>
      <c r="C40" s="166">
        <v>30</v>
      </c>
      <c r="D40" s="551"/>
      <c r="E40" s="551"/>
      <c r="F40" s="551"/>
      <c r="G40" s="551"/>
      <c r="H40" s="551"/>
      <c r="I40" s="552"/>
      <c r="J40" s="552"/>
      <c r="K40" s="552"/>
      <c r="L40" s="552"/>
      <c r="M40" s="552"/>
      <c r="N40" s="552"/>
      <c r="O40" s="552"/>
      <c r="P40" s="552"/>
      <c r="Q40" s="552"/>
      <c r="R40" s="552"/>
      <c r="S40" s="552"/>
      <c r="T40" s="552"/>
      <c r="U40" s="552"/>
      <c r="V40" s="552"/>
      <c r="W40" s="552"/>
      <c r="X40" s="552"/>
      <c r="Y40" s="553"/>
      <c r="Z40" s="553"/>
      <c r="AA40" s="553"/>
      <c r="AB40" s="553"/>
      <c r="AC40" s="553"/>
      <c r="AD40" s="555" t="str">
        <f t="shared" si="2"/>
        <v/>
      </c>
      <c r="AE40" s="556"/>
      <c r="AF40" s="556"/>
      <c r="AG40" s="556"/>
      <c r="AH40" s="557"/>
      <c r="AI40" s="553"/>
      <c r="AJ40" s="553"/>
      <c r="AK40" s="553"/>
      <c r="AL40" s="553"/>
      <c r="AM40" s="554"/>
      <c r="AP40" s="167"/>
      <c r="AQ40" s="167"/>
      <c r="AR40" s="167"/>
      <c r="AS40" s="167"/>
      <c r="AT40" s="167"/>
      <c r="AU40" s="167"/>
      <c r="AV40" s="167"/>
      <c r="AW40" s="167"/>
      <c r="AX40" s="167"/>
      <c r="AY40" s="167"/>
      <c r="AZ40" s="167"/>
      <c r="BA40" s="167"/>
      <c r="BB40" s="167"/>
      <c r="BC40" s="167"/>
      <c r="BD40" s="167"/>
      <c r="BE40" s="167"/>
      <c r="BF40" s="167"/>
      <c r="BG40" s="167"/>
      <c r="BH40" s="167"/>
      <c r="BI40" s="167"/>
      <c r="BJ40" s="167"/>
      <c r="BK40" s="167"/>
      <c r="BL40" s="167"/>
      <c r="BM40" s="167"/>
      <c r="BN40" s="167"/>
      <c r="BO40" s="167"/>
      <c r="BP40" s="167"/>
      <c r="BQ40" s="167"/>
      <c r="BR40" s="167"/>
      <c r="BS40" s="167"/>
    </row>
    <row r="41" spans="1:71" ht="23.1" hidden="1" customHeight="1">
      <c r="A41" s="163"/>
      <c r="C41" s="166">
        <v>31</v>
      </c>
      <c r="D41" s="551"/>
      <c r="E41" s="551"/>
      <c r="F41" s="551"/>
      <c r="G41" s="551"/>
      <c r="H41" s="551"/>
      <c r="I41" s="552"/>
      <c r="J41" s="552"/>
      <c r="K41" s="552"/>
      <c r="L41" s="552"/>
      <c r="M41" s="552"/>
      <c r="N41" s="552"/>
      <c r="O41" s="552"/>
      <c r="P41" s="552"/>
      <c r="Q41" s="552"/>
      <c r="R41" s="552"/>
      <c r="S41" s="552"/>
      <c r="T41" s="552"/>
      <c r="U41" s="552"/>
      <c r="V41" s="552"/>
      <c r="W41" s="552"/>
      <c r="X41" s="552"/>
      <c r="Y41" s="553"/>
      <c r="Z41" s="553"/>
      <c r="AA41" s="553"/>
      <c r="AB41" s="553"/>
      <c r="AC41" s="553"/>
      <c r="AD41" s="555" t="str">
        <f t="shared" si="2"/>
        <v/>
      </c>
      <c r="AE41" s="556"/>
      <c r="AF41" s="556"/>
      <c r="AG41" s="556"/>
      <c r="AH41" s="557"/>
      <c r="AI41" s="553"/>
      <c r="AJ41" s="553"/>
      <c r="AK41" s="553"/>
      <c r="AL41" s="553"/>
      <c r="AM41" s="554"/>
      <c r="AP41" s="167"/>
      <c r="AQ41" s="167"/>
      <c r="AR41" s="167"/>
      <c r="AS41" s="167"/>
      <c r="AT41" s="167"/>
      <c r="AU41" s="167"/>
      <c r="AV41" s="167"/>
      <c r="AW41" s="167"/>
      <c r="AX41" s="167"/>
      <c r="AY41" s="167"/>
      <c r="AZ41" s="167"/>
      <c r="BA41" s="167"/>
      <c r="BB41" s="167"/>
      <c r="BC41" s="167"/>
      <c r="BD41" s="167"/>
      <c r="BE41" s="167"/>
      <c r="BF41" s="167"/>
      <c r="BG41" s="167"/>
      <c r="BH41" s="167"/>
      <c r="BI41" s="167"/>
      <c r="BJ41" s="167"/>
      <c r="BK41" s="167"/>
      <c r="BL41" s="167"/>
      <c r="BM41" s="167"/>
      <c r="BN41" s="167"/>
      <c r="BO41" s="167"/>
      <c r="BP41" s="167"/>
      <c r="BQ41" s="167"/>
      <c r="BR41" s="167"/>
      <c r="BS41" s="167"/>
    </row>
    <row r="42" spans="1:71" ht="23.1" hidden="1" customHeight="1">
      <c r="A42" s="163"/>
      <c r="C42" s="166">
        <v>32</v>
      </c>
      <c r="D42" s="551"/>
      <c r="E42" s="551"/>
      <c r="F42" s="551"/>
      <c r="G42" s="551"/>
      <c r="H42" s="551"/>
      <c r="I42" s="552"/>
      <c r="J42" s="552"/>
      <c r="K42" s="552"/>
      <c r="L42" s="552"/>
      <c r="M42" s="552"/>
      <c r="N42" s="552"/>
      <c r="O42" s="552"/>
      <c r="P42" s="552"/>
      <c r="Q42" s="552"/>
      <c r="R42" s="552"/>
      <c r="S42" s="552"/>
      <c r="T42" s="552"/>
      <c r="U42" s="552"/>
      <c r="V42" s="552"/>
      <c r="W42" s="552"/>
      <c r="X42" s="552"/>
      <c r="Y42" s="553"/>
      <c r="Z42" s="553"/>
      <c r="AA42" s="553"/>
      <c r="AB42" s="553"/>
      <c r="AC42" s="553"/>
      <c r="AD42" s="555" t="str">
        <f t="shared" si="2"/>
        <v/>
      </c>
      <c r="AE42" s="556"/>
      <c r="AF42" s="556"/>
      <c r="AG42" s="556"/>
      <c r="AH42" s="557"/>
      <c r="AI42" s="553"/>
      <c r="AJ42" s="553"/>
      <c r="AK42" s="553"/>
      <c r="AL42" s="553"/>
      <c r="AM42" s="554"/>
      <c r="AP42" s="167"/>
      <c r="AQ42" s="167"/>
      <c r="AR42" s="167"/>
      <c r="AS42" s="167"/>
      <c r="AT42" s="167"/>
      <c r="AU42" s="167"/>
      <c r="AV42" s="167"/>
      <c r="AW42" s="167"/>
      <c r="AX42" s="167"/>
      <c r="AY42" s="167"/>
      <c r="AZ42" s="167"/>
      <c r="BA42" s="167"/>
      <c r="BB42" s="167"/>
      <c r="BC42" s="167"/>
      <c r="BD42" s="167"/>
      <c r="BE42" s="167"/>
      <c r="BF42" s="167"/>
      <c r="BG42" s="167"/>
      <c r="BH42" s="167"/>
      <c r="BI42" s="167"/>
      <c r="BJ42" s="167"/>
      <c r="BK42" s="167"/>
      <c r="BL42" s="167"/>
      <c r="BM42" s="167"/>
      <c r="BN42" s="167"/>
      <c r="BO42" s="167"/>
      <c r="BP42" s="167"/>
      <c r="BQ42" s="167"/>
      <c r="BR42" s="167"/>
      <c r="BS42" s="167"/>
    </row>
    <row r="43" spans="1:71" ht="23.1" hidden="1" customHeight="1">
      <c r="A43" s="163"/>
      <c r="C43" s="166">
        <v>33</v>
      </c>
      <c r="D43" s="551"/>
      <c r="E43" s="551"/>
      <c r="F43" s="551"/>
      <c r="G43" s="551"/>
      <c r="H43" s="551"/>
      <c r="I43" s="552"/>
      <c r="J43" s="552"/>
      <c r="K43" s="552"/>
      <c r="L43" s="552"/>
      <c r="M43" s="552"/>
      <c r="N43" s="552"/>
      <c r="O43" s="552"/>
      <c r="P43" s="552"/>
      <c r="Q43" s="552"/>
      <c r="R43" s="552"/>
      <c r="S43" s="552"/>
      <c r="T43" s="552"/>
      <c r="U43" s="552"/>
      <c r="V43" s="552"/>
      <c r="W43" s="552"/>
      <c r="X43" s="552"/>
      <c r="Y43" s="553"/>
      <c r="Z43" s="553"/>
      <c r="AA43" s="553"/>
      <c r="AB43" s="553"/>
      <c r="AC43" s="553"/>
      <c r="AD43" s="555" t="str">
        <f t="shared" si="2"/>
        <v/>
      </c>
      <c r="AE43" s="556"/>
      <c r="AF43" s="556"/>
      <c r="AG43" s="556"/>
      <c r="AH43" s="557"/>
      <c r="AI43" s="553"/>
      <c r="AJ43" s="553"/>
      <c r="AK43" s="553"/>
      <c r="AL43" s="553"/>
      <c r="AM43" s="554"/>
      <c r="AP43" s="167"/>
      <c r="AQ43" s="167"/>
      <c r="AR43" s="167"/>
      <c r="AS43" s="167"/>
      <c r="AT43" s="167"/>
      <c r="AU43" s="167"/>
      <c r="AV43" s="167"/>
      <c r="AW43" s="167"/>
      <c r="AX43" s="167"/>
      <c r="AY43" s="167"/>
      <c r="AZ43" s="167"/>
      <c r="BA43" s="167"/>
      <c r="BB43" s="167"/>
      <c r="BC43" s="167"/>
      <c r="BD43" s="167"/>
      <c r="BE43" s="167"/>
      <c r="BF43" s="167"/>
      <c r="BG43" s="167"/>
      <c r="BH43" s="167"/>
      <c r="BI43" s="167"/>
      <c r="BJ43" s="167"/>
      <c r="BK43" s="167"/>
      <c r="BL43" s="167"/>
      <c r="BM43" s="167"/>
      <c r="BN43" s="167"/>
      <c r="BO43" s="167"/>
      <c r="BP43" s="167"/>
      <c r="BQ43" s="167"/>
      <c r="BR43" s="167"/>
      <c r="BS43" s="167"/>
    </row>
    <row r="44" spans="1:71" ht="23.1" hidden="1" customHeight="1">
      <c r="A44" s="163"/>
      <c r="C44" s="166">
        <v>34</v>
      </c>
      <c r="D44" s="551"/>
      <c r="E44" s="551"/>
      <c r="F44" s="551"/>
      <c r="G44" s="551"/>
      <c r="H44" s="551"/>
      <c r="I44" s="552"/>
      <c r="J44" s="552"/>
      <c r="K44" s="552"/>
      <c r="L44" s="552"/>
      <c r="M44" s="552"/>
      <c r="N44" s="552"/>
      <c r="O44" s="552"/>
      <c r="P44" s="552"/>
      <c r="Q44" s="552"/>
      <c r="R44" s="552"/>
      <c r="S44" s="552"/>
      <c r="T44" s="552"/>
      <c r="U44" s="552"/>
      <c r="V44" s="552"/>
      <c r="W44" s="552"/>
      <c r="X44" s="552"/>
      <c r="Y44" s="553"/>
      <c r="Z44" s="553"/>
      <c r="AA44" s="553"/>
      <c r="AB44" s="553"/>
      <c r="AC44" s="553"/>
      <c r="AD44" s="555" t="str">
        <f t="shared" si="2"/>
        <v/>
      </c>
      <c r="AE44" s="556"/>
      <c r="AF44" s="556"/>
      <c r="AG44" s="556"/>
      <c r="AH44" s="557"/>
      <c r="AI44" s="553"/>
      <c r="AJ44" s="553"/>
      <c r="AK44" s="553"/>
      <c r="AL44" s="553"/>
      <c r="AM44" s="554"/>
      <c r="AP44" s="167"/>
      <c r="AQ44" s="167"/>
      <c r="AR44" s="167"/>
      <c r="AS44" s="167"/>
      <c r="AT44" s="167"/>
      <c r="AU44" s="167"/>
      <c r="AV44" s="167"/>
      <c r="AW44" s="167"/>
      <c r="AX44" s="167"/>
      <c r="AY44" s="167"/>
      <c r="AZ44" s="167"/>
      <c r="BA44" s="167"/>
      <c r="BB44" s="167"/>
      <c r="BC44" s="167"/>
      <c r="BD44" s="167"/>
      <c r="BE44" s="167"/>
      <c r="BF44" s="167"/>
      <c r="BG44" s="167"/>
      <c r="BH44" s="167"/>
      <c r="BI44" s="167"/>
      <c r="BJ44" s="167"/>
      <c r="BK44" s="167"/>
      <c r="BL44" s="167"/>
      <c r="BM44" s="167"/>
      <c r="BN44" s="167"/>
      <c r="BO44" s="167"/>
      <c r="BP44" s="167"/>
      <c r="BQ44" s="167"/>
      <c r="BR44" s="167"/>
      <c r="BS44" s="167"/>
    </row>
    <row r="45" spans="1:71" ht="23.1" hidden="1" customHeight="1">
      <c r="A45" s="163"/>
      <c r="C45" s="166">
        <v>35</v>
      </c>
      <c r="D45" s="551"/>
      <c r="E45" s="551"/>
      <c r="F45" s="551"/>
      <c r="G45" s="551"/>
      <c r="H45" s="551"/>
      <c r="I45" s="552"/>
      <c r="J45" s="552"/>
      <c r="K45" s="552"/>
      <c r="L45" s="552"/>
      <c r="M45" s="552"/>
      <c r="N45" s="552"/>
      <c r="O45" s="552"/>
      <c r="P45" s="552"/>
      <c r="Q45" s="552"/>
      <c r="R45" s="552"/>
      <c r="S45" s="552"/>
      <c r="T45" s="552"/>
      <c r="U45" s="552"/>
      <c r="V45" s="552"/>
      <c r="W45" s="552"/>
      <c r="X45" s="552"/>
      <c r="Y45" s="553"/>
      <c r="Z45" s="553"/>
      <c r="AA45" s="553"/>
      <c r="AB45" s="553"/>
      <c r="AC45" s="553"/>
      <c r="AD45" s="555" t="str">
        <f t="shared" si="2"/>
        <v/>
      </c>
      <c r="AE45" s="556"/>
      <c r="AF45" s="556"/>
      <c r="AG45" s="556"/>
      <c r="AH45" s="557"/>
      <c r="AI45" s="553"/>
      <c r="AJ45" s="553"/>
      <c r="AK45" s="553"/>
      <c r="AL45" s="553"/>
      <c r="AM45" s="554"/>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7"/>
      <c r="BQ45" s="167"/>
      <c r="BR45" s="167"/>
      <c r="BS45" s="167"/>
    </row>
    <row r="46" spans="1:71" ht="23.1" hidden="1" customHeight="1">
      <c r="A46" s="163"/>
      <c r="C46" s="166">
        <v>36</v>
      </c>
      <c r="D46" s="551"/>
      <c r="E46" s="551"/>
      <c r="F46" s="551"/>
      <c r="G46" s="551"/>
      <c r="H46" s="551"/>
      <c r="I46" s="552"/>
      <c r="J46" s="552"/>
      <c r="K46" s="552"/>
      <c r="L46" s="552"/>
      <c r="M46" s="552"/>
      <c r="N46" s="552"/>
      <c r="O46" s="552"/>
      <c r="P46" s="552"/>
      <c r="Q46" s="552"/>
      <c r="R46" s="552"/>
      <c r="S46" s="552"/>
      <c r="T46" s="552"/>
      <c r="U46" s="552"/>
      <c r="V46" s="552"/>
      <c r="W46" s="552"/>
      <c r="X46" s="552"/>
      <c r="Y46" s="553"/>
      <c r="Z46" s="553"/>
      <c r="AA46" s="553"/>
      <c r="AB46" s="553"/>
      <c r="AC46" s="553"/>
      <c r="AD46" s="555" t="str">
        <f t="shared" si="2"/>
        <v/>
      </c>
      <c r="AE46" s="556"/>
      <c r="AF46" s="556"/>
      <c r="AG46" s="556"/>
      <c r="AH46" s="557"/>
      <c r="AI46" s="553"/>
      <c r="AJ46" s="553"/>
      <c r="AK46" s="553"/>
      <c r="AL46" s="553"/>
      <c r="AM46" s="554"/>
      <c r="AP46" s="167"/>
      <c r="AQ46" s="167"/>
      <c r="AR46" s="167"/>
      <c r="AS46" s="167"/>
      <c r="AT46" s="167"/>
      <c r="AU46" s="167"/>
      <c r="AV46" s="167"/>
      <c r="AW46" s="167"/>
      <c r="AX46" s="167"/>
      <c r="AY46" s="167"/>
      <c r="AZ46" s="167"/>
      <c r="BA46" s="167"/>
      <c r="BB46" s="167"/>
      <c r="BC46" s="167"/>
      <c r="BD46" s="167"/>
      <c r="BE46" s="167"/>
      <c r="BF46" s="167"/>
      <c r="BG46" s="167"/>
      <c r="BH46" s="167"/>
      <c r="BI46" s="167"/>
      <c r="BJ46" s="167"/>
      <c r="BK46" s="167"/>
      <c r="BL46" s="167"/>
      <c r="BM46" s="167"/>
      <c r="BN46" s="167"/>
      <c r="BO46" s="167"/>
      <c r="BP46" s="167"/>
      <c r="BQ46" s="167"/>
      <c r="BR46" s="167"/>
      <c r="BS46" s="167"/>
    </row>
    <row r="47" spans="1:71" ht="23.1" hidden="1" customHeight="1">
      <c r="A47" s="163"/>
      <c r="C47" s="166">
        <v>37</v>
      </c>
      <c r="D47" s="551"/>
      <c r="E47" s="551"/>
      <c r="F47" s="551"/>
      <c r="G47" s="551"/>
      <c r="H47" s="551"/>
      <c r="I47" s="552"/>
      <c r="J47" s="552"/>
      <c r="K47" s="552"/>
      <c r="L47" s="552"/>
      <c r="M47" s="552"/>
      <c r="N47" s="552"/>
      <c r="O47" s="552"/>
      <c r="P47" s="552"/>
      <c r="Q47" s="552"/>
      <c r="R47" s="552"/>
      <c r="S47" s="552"/>
      <c r="T47" s="552"/>
      <c r="U47" s="552"/>
      <c r="V47" s="552"/>
      <c r="W47" s="552"/>
      <c r="X47" s="552"/>
      <c r="Y47" s="553"/>
      <c r="Z47" s="553"/>
      <c r="AA47" s="553"/>
      <c r="AB47" s="553"/>
      <c r="AC47" s="553"/>
      <c r="AD47" s="555" t="str">
        <f t="shared" si="2"/>
        <v/>
      </c>
      <c r="AE47" s="556"/>
      <c r="AF47" s="556"/>
      <c r="AG47" s="556"/>
      <c r="AH47" s="557"/>
      <c r="AI47" s="553"/>
      <c r="AJ47" s="553"/>
      <c r="AK47" s="553"/>
      <c r="AL47" s="553"/>
      <c r="AM47" s="554"/>
      <c r="AP47" s="167"/>
      <c r="AQ47" s="167"/>
      <c r="AR47" s="167"/>
      <c r="AS47" s="167"/>
      <c r="AT47" s="167"/>
      <c r="AU47" s="167"/>
      <c r="AV47" s="167"/>
      <c r="AW47" s="167"/>
      <c r="AX47" s="167"/>
      <c r="AY47" s="167"/>
      <c r="AZ47" s="167"/>
      <c r="BA47" s="167"/>
      <c r="BB47" s="167"/>
      <c r="BC47" s="167"/>
      <c r="BD47" s="167"/>
      <c r="BE47" s="167"/>
      <c r="BF47" s="167"/>
      <c r="BG47" s="167"/>
      <c r="BH47" s="167"/>
      <c r="BI47" s="167"/>
      <c r="BJ47" s="167"/>
      <c r="BK47" s="167"/>
      <c r="BL47" s="167"/>
      <c r="BM47" s="167"/>
      <c r="BN47" s="167"/>
      <c r="BO47" s="167"/>
      <c r="BP47" s="167"/>
      <c r="BQ47" s="167"/>
      <c r="BR47" s="167"/>
      <c r="BS47" s="167"/>
    </row>
    <row r="48" spans="1:71" ht="23.1" hidden="1" customHeight="1">
      <c r="A48" s="163"/>
      <c r="C48" s="166">
        <v>38</v>
      </c>
      <c r="D48" s="551"/>
      <c r="E48" s="551"/>
      <c r="F48" s="551"/>
      <c r="G48" s="551"/>
      <c r="H48" s="551"/>
      <c r="I48" s="552"/>
      <c r="J48" s="552"/>
      <c r="K48" s="552"/>
      <c r="L48" s="552"/>
      <c r="M48" s="552"/>
      <c r="N48" s="552"/>
      <c r="O48" s="552"/>
      <c r="P48" s="552"/>
      <c r="Q48" s="552"/>
      <c r="R48" s="552"/>
      <c r="S48" s="552"/>
      <c r="T48" s="552"/>
      <c r="U48" s="552"/>
      <c r="V48" s="552"/>
      <c r="W48" s="552"/>
      <c r="X48" s="552"/>
      <c r="Y48" s="553"/>
      <c r="Z48" s="553"/>
      <c r="AA48" s="553"/>
      <c r="AB48" s="553"/>
      <c r="AC48" s="553"/>
      <c r="AD48" s="555" t="str">
        <f t="shared" si="2"/>
        <v/>
      </c>
      <c r="AE48" s="556"/>
      <c r="AF48" s="556"/>
      <c r="AG48" s="556"/>
      <c r="AH48" s="557"/>
      <c r="AI48" s="553"/>
      <c r="AJ48" s="553"/>
      <c r="AK48" s="553"/>
      <c r="AL48" s="553"/>
      <c r="AM48" s="554"/>
      <c r="AP48" s="167"/>
      <c r="AQ48" s="167"/>
      <c r="AR48" s="167"/>
      <c r="AS48" s="167"/>
      <c r="AT48" s="167"/>
      <c r="AU48" s="167"/>
      <c r="AV48" s="167"/>
      <c r="AW48" s="167"/>
      <c r="AX48" s="167"/>
      <c r="AY48" s="167"/>
      <c r="AZ48" s="167"/>
      <c r="BA48" s="167"/>
      <c r="BB48" s="167"/>
      <c r="BC48" s="167"/>
      <c r="BD48" s="167"/>
      <c r="BE48" s="167"/>
      <c r="BF48" s="167"/>
      <c r="BG48" s="167"/>
      <c r="BH48" s="167"/>
      <c r="BI48" s="167"/>
      <c r="BJ48" s="167"/>
      <c r="BK48" s="167"/>
      <c r="BL48" s="167"/>
      <c r="BM48" s="167"/>
      <c r="BN48" s="167"/>
      <c r="BO48" s="167"/>
      <c r="BP48" s="167"/>
      <c r="BQ48" s="167"/>
      <c r="BR48" s="167"/>
      <c r="BS48" s="167"/>
    </row>
    <row r="49" spans="1:71" ht="23.1" hidden="1" customHeight="1">
      <c r="A49" s="163"/>
      <c r="C49" s="166">
        <v>39</v>
      </c>
      <c r="D49" s="551"/>
      <c r="E49" s="551"/>
      <c r="F49" s="551"/>
      <c r="G49" s="551"/>
      <c r="H49" s="551"/>
      <c r="I49" s="552"/>
      <c r="J49" s="552"/>
      <c r="K49" s="552"/>
      <c r="L49" s="552"/>
      <c r="M49" s="552"/>
      <c r="N49" s="552"/>
      <c r="O49" s="552"/>
      <c r="P49" s="552"/>
      <c r="Q49" s="552"/>
      <c r="R49" s="552"/>
      <c r="S49" s="552"/>
      <c r="T49" s="552"/>
      <c r="U49" s="552"/>
      <c r="V49" s="552"/>
      <c r="W49" s="552"/>
      <c r="X49" s="552"/>
      <c r="Y49" s="553"/>
      <c r="Z49" s="553"/>
      <c r="AA49" s="553"/>
      <c r="AB49" s="553"/>
      <c r="AC49" s="553"/>
      <c r="AD49" s="555" t="str">
        <f t="shared" si="2"/>
        <v/>
      </c>
      <c r="AE49" s="556"/>
      <c r="AF49" s="556"/>
      <c r="AG49" s="556"/>
      <c r="AH49" s="557"/>
      <c r="AI49" s="553"/>
      <c r="AJ49" s="553"/>
      <c r="AK49" s="553"/>
      <c r="AL49" s="553"/>
      <c r="AM49" s="554"/>
      <c r="AP49" s="167"/>
      <c r="AQ49" s="167"/>
      <c r="AR49" s="167"/>
      <c r="AS49" s="167"/>
      <c r="AT49" s="167"/>
      <c r="AU49" s="167"/>
      <c r="AV49" s="167"/>
      <c r="AW49" s="167"/>
      <c r="AX49" s="167"/>
      <c r="AY49" s="167"/>
      <c r="AZ49" s="167"/>
      <c r="BA49" s="167"/>
      <c r="BB49" s="167"/>
      <c r="BC49" s="167"/>
      <c r="BD49" s="167"/>
      <c r="BE49" s="167"/>
      <c r="BF49" s="167"/>
      <c r="BG49" s="167"/>
      <c r="BH49" s="167"/>
      <c r="BI49" s="167"/>
      <c r="BJ49" s="167"/>
      <c r="BK49" s="167"/>
      <c r="BL49" s="167"/>
      <c r="BM49" s="167"/>
      <c r="BN49" s="167"/>
      <c r="BO49" s="167"/>
      <c r="BP49" s="167"/>
      <c r="BQ49" s="167"/>
      <c r="BR49" s="167"/>
      <c r="BS49" s="167"/>
    </row>
    <row r="50" spans="1:71" ht="23.1" hidden="1" customHeight="1">
      <c r="A50" s="163"/>
      <c r="C50" s="166">
        <v>40</v>
      </c>
      <c r="D50" s="551"/>
      <c r="E50" s="551"/>
      <c r="F50" s="551"/>
      <c r="G50" s="551"/>
      <c r="H50" s="551"/>
      <c r="I50" s="552"/>
      <c r="J50" s="552"/>
      <c r="K50" s="552"/>
      <c r="L50" s="552"/>
      <c r="M50" s="552"/>
      <c r="N50" s="552"/>
      <c r="O50" s="552"/>
      <c r="P50" s="552"/>
      <c r="Q50" s="552"/>
      <c r="R50" s="552"/>
      <c r="S50" s="552"/>
      <c r="T50" s="552"/>
      <c r="U50" s="552"/>
      <c r="V50" s="552"/>
      <c r="W50" s="552"/>
      <c r="X50" s="552"/>
      <c r="Y50" s="553"/>
      <c r="Z50" s="553"/>
      <c r="AA50" s="553"/>
      <c r="AB50" s="553"/>
      <c r="AC50" s="553"/>
      <c r="AD50" s="555" t="str">
        <f t="shared" si="2"/>
        <v/>
      </c>
      <c r="AE50" s="556"/>
      <c r="AF50" s="556"/>
      <c r="AG50" s="556"/>
      <c r="AH50" s="557"/>
      <c r="AI50" s="553"/>
      <c r="AJ50" s="553"/>
      <c r="AK50" s="553"/>
      <c r="AL50" s="553"/>
      <c r="AM50" s="554"/>
      <c r="AP50" s="167"/>
      <c r="AQ50" s="167"/>
      <c r="AR50" s="167"/>
      <c r="AS50" s="167"/>
      <c r="AT50" s="167"/>
      <c r="AU50" s="167"/>
      <c r="AV50" s="167"/>
      <c r="AW50" s="167"/>
      <c r="AX50" s="167"/>
      <c r="AY50" s="167"/>
      <c r="AZ50" s="167"/>
      <c r="BA50" s="167"/>
      <c r="BB50" s="167"/>
      <c r="BC50" s="167"/>
      <c r="BD50" s="167"/>
      <c r="BE50" s="167"/>
      <c r="BF50" s="167"/>
      <c r="BG50" s="167"/>
      <c r="BH50" s="167"/>
      <c r="BI50" s="167"/>
      <c r="BJ50" s="167"/>
      <c r="BK50" s="167"/>
      <c r="BL50" s="167"/>
      <c r="BM50" s="167"/>
      <c r="BN50" s="167"/>
      <c r="BO50" s="167"/>
      <c r="BP50" s="167"/>
      <c r="BQ50" s="167"/>
      <c r="BR50" s="167"/>
      <c r="BS50" s="167"/>
    </row>
    <row r="51" spans="1:71" ht="23.1" hidden="1" customHeight="1">
      <c r="A51" s="163"/>
      <c r="C51" s="166">
        <v>41</v>
      </c>
      <c r="D51" s="551"/>
      <c r="E51" s="551"/>
      <c r="F51" s="551"/>
      <c r="G51" s="551"/>
      <c r="H51" s="551"/>
      <c r="I51" s="552"/>
      <c r="J51" s="552"/>
      <c r="K51" s="552"/>
      <c r="L51" s="552"/>
      <c r="M51" s="552"/>
      <c r="N51" s="552"/>
      <c r="O51" s="552"/>
      <c r="P51" s="552"/>
      <c r="Q51" s="552"/>
      <c r="R51" s="552"/>
      <c r="S51" s="552"/>
      <c r="T51" s="552"/>
      <c r="U51" s="552"/>
      <c r="V51" s="552"/>
      <c r="W51" s="552"/>
      <c r="X51" s="552"/>
      <c r="Y51" s="553"/>
      <c r="Z51" s="553"/>
      <c r="AA51" s="553"/>
      <c r="AB51" s="553"/>
      <c r="AC51" s="553"/>
      <c r="AD51" s="555" t="str">
        <f t="shared" si="2"/>
        <v/>
      </c>
      <c r="AE51" s="556"/>
      <c r="AF51" s="556"/>
      <c r="AG51" s="556"/>
      <c r="AH51" s="557"/>
      <c r="AI51" s="553"/>
      <c r="AJ51" s="553"/>
      <c r="AK51" s="553"/>
      <c r="AL51" s="553"/>
      <c r="AM51" s="554"/>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row>
    <row r="52" spans="1:71" ht="23.1" hidden="1" customHeight="1">
      <c r="A52" s="163"/>
      <c r="C52" s="166">
        <v>42</v>
      </c>
      <c r="D52" s="551"/>
      <c r="E52" s="551"/>
      <c r="F52" s="551"/>
      <c r="G52" s="551"/>
      <c r="H52" s="551"/>
      <c r="I52" s="552"/>
      <c r="J52" s="552"/>
      <c r="K52" s="552"/>
      <c r="L52" s="552"/>
      <c r="M52" s="552"/>
      <c r="N52" s="552"/>
      <c r="O52" s="552"/>
      <c r="P52" s="552"/>
      <c r="Q52" s="552"/>
      <c r="R52" s="552"/>
      <c r="S52" s="552"/>
      <c r="T52" s="552"/>
      <c r="U52" s="552"/>
      <c r="V52" s="552"/>
      <c r="W52" s="552"/>
      <c r="X52" s="552"/>
      <c r="Y52" s="553"/>
      <c r="Z52" s="553"/>
      <c r="AA52" s="553"/>
      <c r="AB52" s="553"/>
      <c r="AC52" s="553"/>
      <c r="AD52" s="555" t="str">
        <f t="shared" si="2"/>
        <v/>
      </c>
      <c r="AE52" s="556"/>
      <c r="AF52" s="556"/>
      <c r="AG52" s="556"/>
      <c r="AH52" s="557"/>
      <c r="AI52" s="553"/>
      <c r="AJ52" s="553"/>
      <c r="AK52" s="553"/>
      <c r="AL52" s="553"/>
      <c r="AM52" s="554"/>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row>
    <row r="53" spans="1:71" ht="23.1" hidden="1" customHeight="1">
      <c r="A53" s="163"/>
      <c r="C53" s="166">
        <v>43</v>
      </c>
      <c r="D53" s="551"/>
      <c r="E53" s="551"/>
      <c r="F53" s="551"/>
      <c r="G53" s="551"/>
      <c r="H53" s="551"/>
      <c r="I53" s="552"/>
      <c r="J53" s="552"/>
      <c r="K53" s="552"/>
      <c r="L53" s="552"/>
      <c r="M53" s="552"/>
      <c r="N53" s="552"/>
      <c r="O53" s="552"/>
      <c r="P53" s="552"/>
      <c r="Q53" s="552"/>
      <c r="R53" s="552"/>
      <c r="S53" s="552"/>
      <c r="T53" s="552"/>
      <c r="U53" s="552"/>
      <c r="V53" s="552"/>
      <c r="W53" s="552"/>
      <c r="X53" s="552"/>
      <c r="Y53" s="553"/>
      <c r="Z53" s="553"/>
      <c r="AA53" s="553"/>
      <c r="AB53" s="553"/>
      <c r="AC53" s="553"/>
      <c r="AD53" s="555" t="str">
        <f t="shared" si="2"/>
        <v/>
      </c>
      <c r="AE53" s="556"/>
      <c r="AF53" s="556"/>
      <c r="AG53" s="556"/>
      <c r="AH53" s="557"/>
      <c r="AI53" s="553"/>
      <c r="AJ53" s="553"/>
      <c r="AK53" s="553"/>
      <c r="AL53" s="553"/>
      <c r="AM53" s="554"/>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row>
    <row r="54" spans="1:71" ht="23.1" hidden="1" customHeight="1">
      <c r="A54" s="163"/>
      <c r="C54" s="166">
        <v>44</v>
      </c>
      <c r="D54" s="551"/>
      <c r="E54" s="551"/>
      <c r="F54" s="551"/>
      <c r="G54" s="551"/>
      <c r="H54" s="551"/>
      <c r="I54" s="552"/>
      <c r="J54" s="552"/>
      <c r="K54" s="552"/>
      <c r="L54" s="552"/>
      <c r="M54" s="552"/>
      <c r="N54" s="552"/>
      <c r="O54" s="552"/>
      <c r="P54" s="552"/>
      <c r="Q54" s="552"/>
      <c r="R54" s="552"/>
      <c r="S54" s="552"/>
      <c r="T54" s="552"/>
      <c r="U54" s="552"/>
      <c r="V54" s="552"/>
      <c r="W54" s="552"/>
      <c r="X54" s="552"/>
      <c r="Y54" s="553"/>
      <c r="Z54" s="553"/>
      <c r="AA54" s="553"/>
      <c r="AB54" s="553"/>
      <c r="AC54" s="553"/>
      <c r="AD54" s="555" t="str">
        <f t="shared" si="2"/>
        <v/>
      </c>
      <c r="AE54" s="556"/>
      <c r="AF54" s="556"/>
      <c r="AG54" s="556"/>
      <c r="AH54" s="557"/>
      <c r="AI54" s="553"/>
      <c r="AJ54" s="553"/>
      <c r="AK54" s="553"/>
      <c r="AL54" s="553"/>
      <c r="AM54" s="554"/>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row>
    <row r="55" spans="1:71" ht="23.1" hidden="1" customHeight="1">
      <c r="A55" s="163"/>
      <c r="C55" s="166">
        <v>45</v>
      </c>
      <c r="D55" s="551"/>
      <c r="E55" s="551"/>
      <c r="F55" s="551"/>
      <c r="G55" s="551"/>
      <c r="H55" s="551"/>
      <c r="I55" s="552"/>
      <c r="J55" s="552"/>
      <c r="K55" s="552"/>
      <c r="L55" s="552"/>
      <c r="M55" s="552"/>
      <c r="N55" s="552"/>
      <c r="O55" s="552"/>
      <c r="P55" s="552"/>
      <c r="Q55" s="552"/>
      <c r="R55" s="552"/>
      <c r="S55" s="552"/>
      <c r="T55" s="552"/>
      <c r="U55" s="552"/>
      <c r="V55" s="552"/>
      <c r="W55" s="552"/>
      <c r="X55" s="552"/>
      <c r="Y55" s="553"/>
      <c r="Z55" s="553"/>
      <c r="AA55" s="553"/>
      <c r="AB55" s="553"/>
      <c r="AC55" s="553"/>
      <c r="AD55" s="555" t="str">
        <f t="shared" si="2"/>
        <v/>
      </c>
      <c r="AE55" s="556"/>
      <c r="AF55" s="556"/>
      <c r="AG55" s="556"/>
      <c r="AH55" s="557"/>
      <c r="AI55" s="553"/>
      <c r="AJ55" s="553"/>
      <c r="AK55" s="553"/>
      <c r="AL55" s="553"/>
      <c r="AM55" s="554"/>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row>
    <row r="56" spans="1:71" ht="23.1" hidden="1" customHeight="1">
      <c r="A56" s="163"/>
      <c r="C56" s="166">
        <v>46</v>
      </c>
      <c r="D56" s="551"/>
      <c r="E56" s="551"/>
      <c r="F56" s="551"/>
      <c r="G56" s="551"/>
      <c r="H56" s="551"/>
      <c r="I56" s="552"/>
      <c r="J56" s="552"/>
      <c r="K56" s="552"/>
      <c r="L56" s="552"/>
      <c r="M56" s="552"/>
      <c r="N56" s="552"/>
      <c r="O56" s="552"/>
      <c r="P56" s="552"/>
      <c r="Q56" s="552"/>
      <c r="R56" s="552"/>
      <c r="S56" s="552"/>
      <c r="T56" s="552"/>
      <c r="U56" s="552"/>
      <c r="V56" s="552"/>
      <c r="W56" s="552"/>
      <c r="X56" s="552"/>
      <c r="Y56" s="553"/>
      <c r="Z56" s="553"/>
      <c r="AA56" s="553"/>
      <c r="AB56" s="553"/>
      <c r="AC56" s="553"/>
      <c r="AD56" s="555" t="str">
        <f t="shared" si="2"/>
        <v/>
      </c>
      <c r="AE56" s="556"/>
      <c r="AF56" s="556"/>
      <c r="AG56" s="556"/>
      <c r="AH56" s="557"/>
      <c r="AI56" s="553"/>
      <c r="AJ56" s="553"/>
      <c r="AK56" s="553"/>
      <c r="AL56" s="553"/>
      <c r="AM56" s="554"/>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row>
    <row r="57" spans="1:71" ht="23.1" hidden="1" customHeight="1">
      <c r="A57" s="163"/>
      <c r="C57" s="166">
        <v>47</v>
      </c>
      <c r="D57" s="551"/>
      <c r="E57" s="551"/>
      <c r="F57" s="551"/>
      <c r="G57" s="551"/>
      <c r="H57" s="551"/>
      <c r="I57" s="552"/>
      <c r="J57" s="552"/>
      <c r="K57" s="552"/>
      <c r="L57" s="552"/>
      <c r="M57" s="552"/>
      <c r="N57" s="552"/>
      <c r="O57" s="552"/>
      <c r="P57" s="552"/>
      <c r="Q57" s="552"/>
      <c r="R57" s="552"/>
      <c r="S57" s="552"/>
      <c r="T57" s="552"/>
      <c r="U57" s="552"/>
      <c r="V57" s="552"/>
      <c r="W57" s="552"/>
      <c r="X57" s="552"/>
      <c r="Y57" s="553"/>
      <c r="Z57" s="553"/>
      <c r="AA57" s="553"/>
      <c r="AB57" s="553"/>
      <c r="AC57" s="553"/>
      <c r="AD57" s="555" t="str">
        <f t="shared" si="2"/>
        <v/>
      </c>
      <c r="AE57" s="556"/>
      <c r="AF57" s="556"/>
      <c r="AG57" s="556"/>
      <c r="AH57" s="557"/>
      <c r="AI57" s="553"/>
      <c r="AJ57" s="553"/>
      <c r="AK57" s="553"/>
      <c r="AL57" s="553"/>
      <c r="AM57" s="554"/>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row>
    <row r="58" spans="1:71" ht="23.1" hidden="1" customHeight="1">
      <c r="A58" s="163"/>
      <c r="C58" s="166">
        <v>48</v>
      </c>
      <c r="D58" s="551"/>
      <c r="E58" s="551"/>
      <c r="F58" s="551"/>
      <c r="G58" s="551"/>
      <c r="H58" s="551"/>
      <c r="I58" s="552"/>
      <c r="J58" s="552"/>
      <c r="K58" s="552"/>
      <c r="L58" s="552"/>
      <c r="M58" s="552"/>
      <c r="N58" s="552"/>
      <c r="O58" s="552"/>
      <c r="P58" s="552"/>
      <c r="Q58" s="552"/>
      <c r="R58" s="552"/>
      <c r="S58" s="552"/>
      <c r="T58" s="552"/>
      <c r="U58" s="552"/>
      <c r="V58" s="552"/>
      <c r="W58" s="552"/>
      <c r="X58" s="552"/>
      <c r="Y58" s="553"/>
      <c r="Z58" s="553"/>
      <c r="AA58" s="553"/>
      <c r="AB58" s="553"/>
      <c r="AC58" s="553"/>
      <c r="AD58" s="555" t="str">
        <f t="shared" si="2"/>
        <v/>
      </c>
      <c r="AE58" s="556"/>
      <c r="AF58" s="556"/>
      <c r="AG58" s="556"/>
      <c r="AH58" s="557"/>
      <c r="AI58" s="553"/>
      <c r="AJ58" s="553"/>
      <c r="AK58" s="553"/>
      <c r="AL58" s="553"/>
      <c r="AM58" s="554"/>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row>
    <row r="59" spans="1:71" ht="23.1" hidden="1" customHeight="1">
      <c r="A59" s="163"/>
      <c r="C59" s="166">
        <v>49</v>
      </c>
      <c r="D59" s="551"/>
      <c r="E59" s="551"/>
      <c r="F59" s="551"/>
      <c r="G59" s="551"/>
      <c r="H59" s="551"/>
      <c r="I59" s="552"/>
      <c r="J59" s="552"/>
      <c r="K59" s="552"/>
      <c r="L59" s="552"/>
      <c r="M59" s="552"/>
      <c r="N59" s="552"/>
      <c r="O59" s="552"/>
      <c r="P59" s="552"/>
      <c r="Q59" s="552"/>
      <c r="R59" s="552"/>
      <c r="S59" s="552"/>
      <c r="T59" s="552"/>
      <c r="U59" s="552"/>
      <c r="V59" s="552"/>
      <c r="W59" s="552"/>
      <c r="X59" s="552"/>
      <c r="Y59" s="553"/>
      <c r="Z59" s="553"/>
      <c r="AA59" s="553"/>
      <c r="AB59" s="553"/>
      <c r="AC59" s="553"/>
      <c r="AD59" s="555" t="str">
        <f t="shared" si="2"/>
        <v/>
      </c>
      <c r="AE59" s="556"/>
      <c r="AF59" s="556"/>
      <c r="AG59" s="556"/>
      <c r="AH59" s="557"/>
      <c r="AI59" s="553"/>
      <c r="AJ59" s="553"/>
      <c r="AK59" s="553"/>
      <c r="AL59" s="553"/>
      <c r="AM59" s="554"/>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row>
    <row r="60" spans="1:71" ht="23.1" hidden="1" customHeight="1">
      <c r="A60" s="163"/>
      <c r="C60" s="166">
        <v>50</v>
      </c>
      <c r="D60" s="551"/>
      <c r="E60" s="551"/>
      <c r="F60" s="551"/>
      <c r="G60" s="551"/>
      <c r="H60" s="551"/>
      <c r="I60" s="552"/>
      <c r="J60" s="552"/>
      <c r="K60" s="552"/>
      <c r="L60" s="552"/>
      <c r="M60" s="552"/>
      <c r="N60" s="552"/>
      <c r="O60" s="552"/>
      <c r="P60" s="552"/>
      <c r="Q60" s="552"/>
      <c r="R60" s="552"/>
      <c r="S60" s="552"/>
      <c r="T60" s="552"/>
      <c r="U60" s="552"/>
      <c r="V60" s="552"/>
      <c r="W60" s="552"/>
      <c r="X60" s="552"/>
      <c r="Y60" s="553"/>
      <c r="Z60" s="553"/>
      <c r="AA60" s="553"/>
      <c r="AB60" s="553"/>
      <c r="AC60" s="553"/>
      <c r="AD60" s="555" t="str">
        <f t="shared" si="2"/>
        <v/>
      </c>
      <c r="AE60" s="556"/>
      <c r="AF60" s="556"/>
      <c r="AG60" s="556"/>
      <c r="AH60" s="557"/>
      <c r="AI60" s="553"/>
      <c r="AJ60" s="553"/>
      <c r="AK60" s="553"/>
      <c r="AL60" s="553"/>
      <c r="AM60" s="554"/>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row>
    <row r="61" spans="1:71" ht="23.1" hidden="1" customHeight="1">
      <c r="A61" s="163"/>
      <c r="C61" s="166">
        <v>51</v>
      </c>
      <c r="D61" s="551"/>
      <c r="E61" s="551"/>
      <c r="F61" s="551"/>
      <c r="G61" s="551"/>
      <c r="H61" s="551"/>
      <c r="I61" s="552"/>
      <c r="J61" s="552"/>
      <c r="K61" s="552"/>
      <c r="L61" s="552"/>
      <c r="M61" s="552"/>
      <c r="N61" s="552"/>
      <c r="O61" s="552"/>
      <c r="P61" s="552"/>
      <c r="Q61" s="552"/>
      <c r="R61" s="552"/>
      <c r="S61" s="552"/>
      <c r="T61" s="552"/>
      <c r="U61" s="552"/>
      <c r="V61" s="552"/>
      <c r="W61" s="552"/>
      <c r="X61" s="552"/>
      <c r="Y61" s="553"/>
      <c r="Z61" s="553"/>
      <c r="AA61" s="553"/>
      <c r="AB61" s="553"/>
      <c r="AC61" s="553"/>
      <c r="AD61" s="555" t="str">
        <f t="shared" si="2"/>
        <v/>
      </c>
      <c r="AE61" s="556"/>
      <c r="AF61" s="556"/>
      <c r="AG61" s="556"/>
      <c r="AH61" s="557"/>
      <c r="AI61" s="553"/>
      <c r="AJ61" s="553"/>
      <c r="AK61" s="553"/>
      <c r="AL61" s="553"/>
      <c r="AM61" s="554"/>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row>
    <row r="62" spans="1:71" ht="23.1" hidden="1" customHeight="1">
      <c r="A62" s="163"/>
      <c r="C62" s="166">
        <v>52</v>
      </c>
      <c r="D62" s="551"/>
      <c r="E62" s="551"/>
      <c r="F62" s="551"/>
      <c r="G62" s="551"/>
      <c r="H62" s="551"/>
      <c r="I62" s="552"/>
      <c r="J62" s="552"/>
      <c r="K62" s="552"/>
      <c r="L62" s="552"/>
      <c r="M62" s="552"/>
      <c r="N62" s="552"/>
      <c r="O62" s="552"/>
      <c r="P62" s="552"/>
      <c r="Q62" s="552"/>
      <c r="R62" s="552"/>
      <c r="S62" s="552"/>
      <c r="T62" s="552"/>
      <c r="U62" s="552"/>
      <c r="V62" s="552"/>
      <c r="W62" s="552"/>
      <c r="X62" s="552"/>
      <c r="Y62" s="553"/>
      <c r="Z62" s="553"/>
      <c r="AA62" s="553"/>
      <c r="AB62" s="553"/>
      <c r="AC62" s="553"/>
      <c r="AD62" s="555" t="str">
        <f t="shared" si="2"/>
        <v/>
      </c>
      <c r="AE62" s="556"/>
      <c r="AF62" s="556"/>
      <c r="AG62" s="556"/>
      <c r="AH62" s="557"/>
      <c r="AI62" s="553"/>
      <c r="AJ62" s="553"/>
      <c r="AK62" s="553"/>
      <c r="AL62" s="553"/>
      <c r="AM62" s="554"/>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row>
    <row r="63" spans="1:71" ht="23.1" hidden="1" customHeight="1">
      <c r="A63" s="163"/>
      <c r="C63" s="166">
        <v>53</v>
      </c>
      <c r="D63" s="551"/>
      <c r="E63" s="551"/>
      <c r="F63" s="551"/>
      <c r="G63" s="551"/>
      <c r="H63" s="551"/>
      <c r="I63" s="552"/>
      <c r="J63" s="552"/>
      <c r="K63" s="552"/>
      <c r="L63" s="552"/>
      <c r="M63" s="552"/>
      <c r="N63" s="552"/>
      <c r="O63" s="552"/>
      <c r="P63" s="552"/>
      <c r="Q63" s="552"/>
      <c r="R63" s="552"/>
      <c r="S63" s="552"/>
      <c r="T63" s="552"/>
      <c r="U63" s="552"/>
      <c r="V63" s="552"/>
      <c r="W63" s="552"/>
      <c r="X63" s="552"/>
      <c r="Y63" s="553"/>
      <c r="Z63" s="553"/>
      <c r="AA63" s="553"/>
      <c r="AB63" s="553"/>
      <c r="AC63" s="553"/>
      <c r="AD63" s="555" t="str">
        <f t="shared" si="2"/>
        <v/>
      </c>
      <c r="AE63" s="556"/>
      <c r="AF63" s="556"/>
      <c r="AG63" s="556"/>
      <c r="AH63" s="557"/>
      <c r="AI63" s="553"/>
      <c r="AJ63" s="553"/>
      <c r="AK63" s="553"/>
      <c r="AL63" s="553"/>
      <c r="AM63" s="554"/>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row>
    <row r="64" spans="1:71" ht="23.1" hidden="1" customHeight="1">
      <c r="A64" s="163"/>
      <c r="C64" s="166">
        <v>54</v>
      </c>
      <c r="D64" s="551"/>
      <c r="E64" s="551"/>
      <c r="F64" s="551"/>
      <c r="G64" s="551"/>
      <c r="H64" s="551"/>
      <c r="I64" s="552"/>
      <c r="J64" s="552"/>
      <c r="K64" s="552"/>
      <c r="L64" s="552"/>
      <c r="M64" s="552"/>
      <c r="N64" s="552"/>
      <c r="O64" s="552"/>
      <c r="P64" s="552"/>
      <c r="Q64" s="552"/>
      <c r="R64" s="552"/>
      <c r="S64" s="552"/>
      <c r="T64" s="552"/>
      <c r="U64" s="552"/>
      <c r="V64" s="552"/>
      <c r="W64" s="552"/>
      <c r="X64" s="552"/>
      <c r="Y64" s="553"/>
      <c r="Z64" s="553"/>
      <c r="AA64" s="553"/>
      <c r="AB64" s="553"/>
      <c r="AC64" s="553"/>
      <c r="AD64" s="555" t="str">
        <f t="shared" si="2"/>
        <v/>
      </c>
      <c r="AE64" s="556"/>
      <c r="AF64" s="556"/>
      <c r="AG64" s="556"/>
      <c r="AH64" s="557"/>
      <c r="AI64" s="553"/>
      <c r="AJ64" s="553"/>
      <c r="AK64" s="553"/>
      <c r="AL64" s="553"/>
      <c r="AM64" s="554"/>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row>
    <row r="65" spans="1:71" ht="23.1" hidden="1" customHeight="1">
      <c r="A65" s="163"/>
      <c r="C65" s="166">
        <v>55</v>
      </c>
      <c r="D65" s="551"/>
      <c r="E65" s="551"/>
      <c r="F65" s="551"/>
      <c r="G65" s="551"/>
      <c r="H65" s="551"/>
      <c r="I65" s="552"/>
      <c r="J65" s="552"/>
      <c r="K65" s="552"/>
      <c r="L65" s="552"/>
      <c r="M65" s="552"/>
      <c r="N65" s="552"/>
      <c r="O65" s="552"/>
      <c r="P65" s="552"/>
      <c r="Q65" s="552"/>
      <c r="R65" s="552"/>
      <c r="S65" s="552"/>
      <c r="T65" s="552"/>
      <c r="U65" s="552"/>
      <c r="V65" s="552"/>
      <c r="W65" s="552"/>
      <c r="X65" s="552"/>
      <c r="Y65" s="553"/>
      <c r="Z65" s="553"/>
      <c r="AA65" s="553"/>
      <c r="AB65" s="553"/>
      <c r="AC65" s="553"/>
      <c r="AD65" s="555" t="str">
        <f t="shared" si="2"/>
        <v/>
      </c>
      <c r="AE65" s="556"/>
      <c r="AF65" s="556"/>
      <c r="AG65" s="556"/>
      <c r="AH65" s="557"/>
      <c r="AI65" s="553"/>
      <c r="AJ65" s="553"/>
      <c r="AK65" s="553"/>
      <c r="AL65" s="553"/>
      <c r="AM65" s="554"/>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row>
    <row r="66" spans="1:71" ht="23.1" hidden="1" customHeight="1">
      <c r="A66" s="163"/>
      <c r="C66" s="166">
        <v>56</v>
      </c>
      <c r="D66" s="551"/>
      <c r="E66" s="551"/>
      <c r="F66" s="551"/>
      <c r="G66" s="551"/>
      <c r="H66" s="551"/>
      <c r="I66" s="552"/>
      <c r="J66" s="552"/>
      <c r="K66" s="552"/>
      <c r="L66" s="552"/>
      <c r="M66" s="552"/>
      <c r="N66" s="552"/>
      <c r="O66" s="552"/>
      <c r="P66" s="552"/>
      <c r="Q66" s="552"/>
      <c r="R66" s="552"/>
      <c r="S66" s="552"/>
      <c r="T66" s="552"/>
      <c r="U66" s="552"/>
      <c r="V66" s="552"/>
      <c r="W66" s="552"/>
      <c r="X66" s="552"/>
      <c r="Y66" s="553"/>
      <c r="Z66" s="553"/>
      <c r="AA66" s="553"/>
      <c r="AB66" s="553"/>
      <c r="AC66" s="553"/>
      <c r="AD66" s="555" t="str">
        <f t="shared" si="2"/>
        <v/>
      </c>
      <c r="AE66" s="556"/>
      <c r="AF66" s="556"/>
      <c r="AG66" s="556"/>
      <c r="AH66" s="557"/>
      <c r="AI66" s="553"/>
      <c r="AJ66" s="553"/>
      <c r="AK66" s="553"/>
      <c r="AL66" s="553"/>
      <c r="AM66" s="554"/>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row>
    <row r="67" spans="1:71" ht="23.1" hidden="1" customHeight="1">
      <c r="A67" s="163"/>
      <c r="C67" s="166">
        <v>57</v>
      </c>
      <c r="D67" s="551"/>
      <c r="E67" s="551"/>
      <c r="F67" s="551"/>
      <c r="G67" s="551"/>
      <c r="H67" s="551"/>
      <c r="I67" s="552"/>
      <c r="J67" s="552"/>
      <c r="K67" s="552"/>
      <c r="L67" s="552"/>
      <c r="M67" s="552"/>
      <c r="N67" s="552"/>
      <c r="O67" s="552"/>
      <c r="P67" s="552"/>
      <c r="Q67" s="552"/>
      <c r="R67" s="552"/>
      <c r="S67" s="552"/>
      <c r="T67" s="552"/>
      <c r="U67" s="552"/>
      <c r="V67" s="552"/>
      <c r="W67" s="552"/>
      <c r="X67" s="552"/>
      <c r="Y67" s="553"/>
      <c r="Z67" s="553"/>
      <c r="AA67" s="553"/>
      <c r="AB67" s="553"/>
      <c r="AC67" s="553"/>
      <c r="AD67" s="555" t="str">
        <f t="shared" si="2"/>
        <v/>
      </c>
      <c r="AE67" s="556"/>
      <c r="AF67" s="556"/>
      <c r="AG67" s="556"/>
      <c r="AH67" s="557"/>
      <c r="AI67" s="553"/>
      <c r="AJ67" s="553"/>
      <c r="AK67" s="553"/>
      <c r="AL67" s="553"/>
      <c r="AM67" s="554"/>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row>
    <row r="68" spans="1:71" ht="23.1" hidden="1" customHeight="1">
      <c r="A68" s="163"/>
      <c r="C68" s="166">
        <v>58</v>
      </c>
      <c r="D68" s="551"/>
      <c r="E68" s="551"/>
      <c r="F68" s="551"/>
      <c r="G68" s="551"/>
      <c r="H68" s="551"/>
      <c r="I68" s="552"/>
      <c r="J68" s="552"/>
      <c r="K68" s="552"/>
      <c r="L68" s="552"/>
      <c r="M68" s="552"/>
      <c r="N68" s="552"/>
      <c r="O68" s="552"/>
      <c r="P68" s="552"/>
      <c r="Q68" s="552"/>
      <c r="R68" s="552"/>
      <c r="S68" s="552"/>
      <c r="T68" s="552"/>
      <c r="U68" s="552"/>
      <c r="V68" s="552"/>
      <c r="W68" s="552"/>
      <c r="X68" s="552"/>
      <c r="Y68" s="553"/>
      <c r="Z68" s="553"/>
      <c r="AA68" s="553"/>
      <c r="AB68" s="553"/>
      <c r="AC68" s="553"/>
      <c r="AD68" s="555" t="str">
        <f t="shared" si="2"/>
        <v/>
      </c>
      <c r="AE68" s="556"/>
      <c r="AF68" s="556"/>
      <c r="AG68" s="556"/>
      <c r="AH68" s="557"/>
      <c r="AI68" s="553"/>
      <c r="AJ68" s="553"/>
      <c r="AK68" s="553"/>
      <c r="AL68" s="553"/>
      <c r="AM68" s="554"/>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row>
    <row r="69" spans="1:71" ht="23.1" hidden="1" customHeight="1">
      <c r="A69" s="163"/>
      <c r="C69" s="166">
        <v>59</v>
      </c>
      <c r="D69" s="551"/>
      <c r="E69" s="551"/>
      <c r="F69" s="551"/>
      <c r="G69" s="551"/>
      <c r="H69" s="551"/>
      <c r="I69" s="552"/>
      <c r="J69" s="552"/>
      <c r="K69" s="552"/>
      <c r="L69" s="552"/>
      <c r="M69" s="552"/>
      <c r="N69" s="552"/>
      <c r="O69" s="552"/>
      <c r="P69" s="552"/>
      <c r="Q69" s="552"/>
      <c r="R69" s="552"/>
      <c r="S69" s="552"/>
      <c r="T69" s="552"/>
      <c r="U69" s="552"/>
      <c r="V69" s="552"/>
      <c r="W69" s="552"/>
      <c r="X69" s="552"/>
      <c r="Y69" s="553"/>
      <c r="Z69" s="553"/>
      <c r="AA69" s="553"/>
      <c r="AB69" s="553"/>
      <c r="AC69" s="553"/>
      <c r="AD69" s="555" t="str">
        <f t="shared" si="2"/>
        <v/>
      </c>
      <c r="AE69" s="556"/>
      <c r="AF69" s="556"/>
      <c r="AG69" s="556"/>
      <c r="AH69" s="557"/>
      <c r="AI69" s="553"/>
      <c r="AJ69" s="553"/>
      <c r="AK69" s="553"/>
      <c r="AL69" s="553"/>
      <c r="AM69" s="554"/>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row>
    <row r="70" spans="1:71" ht="23.1" hidden="1" customHeight="1" thickBot="1">
      <c r="A70" s="163"/>
      <c r="C70" s="166">
        <v>60</v>
      </c>
      <c r="D70" s="551"/>
      <c r="E70" s="551"/>
      <c r="F70" s="551"/>
      <c r="G70" s="551"/>
      <c r="H70" s="551"/>
      <c r="I70" s="552"/>
      <c r="J70" s="552"/>
      <c r="K70" s="552"/>
      <c r="L70" s="552"/>
      <c r="M70" s="552"/>
      <c r="N70" s="552"/>
      <c r="O70" s="552"/>
      <c r="P70" s="552"/>
      <c r="Q70" s="552"/>
      <c r="R70" s="552"/>
      <c r="S70" s="552"/>
      <c r="T70" s="552"/>
      <c r="U70" s="552"/>
      <c r="V70" s="552"/>
      <c r="W70" s="552"/>
      <c r="X70" s="552"/>
      <c r="Y70" s="553"/>
      <c r="Z70" s="553"/>
      <c r="AA70" s="553"/>
      <c r="AB70" s="553"/>
      <c r="AC70" s="553"/>
      <c r="AD70" s="574" t="str">
        <f t="shared" si="2"/>
        <v/>
      </c>
      <c r="AE70" s="575"/>
      <c r="AF70" s="575"/>
      <c r="AG70" s="575"/>
      <c r="AH70" s="576"/>
      <c r="AI70" s="553"/>
      <c r="AJ70" s="553"/>
      <c r="AK70" s="553"/>
      <c r="AL70" s="553"/>
      <c r="AM70" s="554"/>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row>
    <row r="71" spans="1:71" ht="20.25" customHeight="1" thickTop="1" thickBot="1">
      <c r="A71" s="168"/>
      <c r="C71" s="564"/>
      <c r="D71" s="565"/>
      <c r="E71" s="565"/>
      <c r="F71" s="565"/>
      <c r="G71" s="565"/>
      <c r="H71" s="566"/>
      <c r="I71" s="567" t="s">
        <v>7327</v>
      </c>
      <c r="J71" s="568"/>
      <c r="K71" s="568"/>
      <c r="L71" s="568"/>
      <c r="M71" s="568"/>
      <c r="N71" s="568"/>
      <c r="O71" s="568"/>
      <c r="P71" s="568"/>
      <c r="Q71" s="568"/>
      <c r="R71" s="568"/>
      <c r="S71" s="568"/>
      <c r="T71" s="568"/>
      <c r="U71" s="568"/>
      <c r="V71" s="568"/>
      <c r="W71" s="568"/>
      <c r="X71" s="568"/>
      <c r="Y71" s="569">
        <f>SUM(Y11:AC70)</f>
        <v>0</v>
      </c>
      <c r="Z71" s="569"/>
      <c r="AA71" s="569"/>
      <c r="AB71" s="569"/>
      <c r="AC71" s="569"/>
      <c r="AD71" s="569">
        <f>SUM(AD11:AH70)</f>
        <v>0</v>
      </c>
      <c r="AE71" s="569"/>
      <c r="AF71" s="569"/>
      <c r="AG71" s="569"/>
      <c r="AH71" s="569"/>
      <c r="AI71" s="569">
        <f>SUM(AI11:AM70)</f>
        <v>0</v>
      </c>
      <c r="AJ71" s="569"/>
      <c r="AK71" s="569"/>
      <c r="AL71" s="569"/>
      <c r="AM71" s="570"/>
      <c r="AP71" s="571" t="s">
        <v>7352</v>
      </c>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3"/>
    </row>
    <row r="72" spans="1:71" ht="12" customHeight="1" thickBot="1">
      <c r="C72" s="169" t="s">
        <v>7328</v>
      </c>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row>
    <row r="73" spans="1:71" ht="12" customHeight="1">
      <c r="A73" s="170" t="s">
        <v>7329</v>
      </c>
      <c r="D73" s="561" t="s">
        <v>6</v>
      </c>
      <c r="E73" s="562"/>
      <c r="F73" s="562"/>
      <c r="G73" s="562"/>
      <c r="H73" s="563"/>
      <c r="I73" s="584" t="s">
        <v>7313</v>
      </c>
      <c r="J73" s="585"/>
      <c r="K73" s="585"/>
      <c r="L73" s="585"/>
      <c r="M73" s="585"/>
      <c r="N73" s="585" t="s">
        <v>7314</v>
      </c>
      <c r="O73" s="585"/>
      <c r="P73" s="585"/>
      <c r="Q73" s="585"/>
      <c r="R73" s="585"/>
      <c r="S73" s="585" t="s">
        <v>7316</v>
      </c>
      <c r="T73" s="585"/>
      <c r="U73" s="585"/>
      <c r="V73" s="585"/>
      <c r="W73" s="585"/>
      <c r="X73" s="585" t="s">
        <v>7317</v>
      </c>
      <c r="Y73" s="585"/>
      <c r="Z73" s="585"/>
      <c r="AA73" s="585"/>
      <c r="AB73" s="585"/>
      <c r="AC73" s="585" t="s">
        <v>7318</v>
      </c>
      <c r="AD73" s="585"/>
      <c r="AE73" s="585"/>
      <c r="AF73" s="585"/>
      <c r="AG73" s="585"/>
      <c r="AH73" s="577" t="s">
        <v>7319</v>
      </c>
      <c r="AI73" s="578"/>
      <c r="AJ73" s="578"/>
      <c r="AK73" s="578"/>
      <c r="AL73" s="579"/>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row>
    <row r="74" spans="1:71" ht="12" customHeight="1">
      <c r="A74" s="171">
        <v>0.5</v>
      </c>
      <c r="D74" s="558" t="s">
        <v>7274</v>
      </c>
      <c r="E74" s="559"/>
      <c r="F74" s="559"/>
      <c r="G74" s="559"/>
      <c r="H74" s="560"/>
      <c r="I74" s="580">
        <f>SUMIF($D$11:$H$70,I73,$Y$11:$AC$70)</f>
        <v>0</v>
      </c>
      <c r="J74" s="580"/>
      <c r="K74" s="580"/>
      <c r="L74" s="580"/>
      <c r="M74" s="581"/>
      <c r="N74" s="582">
        <f>SUMIF($D$11:$H$70,N73,$Y$11:$AC$70)</f>
        <v>0</v>
      </c>
      <c r="O74" s="580"/>
      <c r="P74" s="580"/>
      <c r="Q74" s="580"/>
      <c r="R74" s="581"/>
      <c r="S74" s="582">
        <f>SUMIF($D$11:$H$70,S73,$Y$11:$AC$70)</f>
        <v>0</v>
      </c>
      <c r="T74" s="580"/>
      <c r="U74" s="580"/>
      <c r="V74" s="580"/>
      <c r="W74" s="581"/>
      <c r="X74" s="582">
        <f>SUMIF($D$11:$H$70,X73,$Y$11:$AC$70)</f>
        <v>0</v>
      </c>
      <c r="Y74" s="580"/>
      <c r="Z74" s="580"/>
      <c r="AA74" s="580"/>
      <c r="AB74" s="581"/>
      <c r="AC74" s="582">
        <f>SUMIF($D$11:$H$70,AC73,$Y$11:$AC$70)</f>
        <v>0</v>
      </c>
      <c r="AD74" s="580"/>
      <c r="AE74" s="580"/>
      <c r="AF74" s="580"/>
      <c r="AG74" s="581"/>
      <c r="AH74" s="582">
        <f>SUMIF($D$11:$H$70,AH73,$Y$11:$AC$70)</f>
        <v>0</v>
      </c>
      <c r="AI74" s="580"/>
      <c r="AJ74" s="580"/>
      <c r="AK74" s="580"/>
      <c r="AL74" s="583"/>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row>
    <row r="75" spans="1:71" ht="12" customHeight="1" thickBot="1">
      <c r="A75" s="171">
        <v>1.5</v>
      </c>
      <c r="D75" s="591" t="s">
        <v>7331</v>
      </c>
      <c r="E75" s="592"/>
      <c r="F75" s="592"/>
      <c r="G75" s="592"/>
      <c r="H75" s="593"/>
      <c r="I75" s="587">
        <f>SUMIF($D$11:$H$70,I73,$AD$11:$AH$70)</f>
        <v>0</v>
      </c>
      <c r="J75" s="587"/>
      <c r="K75" s="587"/>
      <c r="L75" s="587"/>
      <c r="M75" s="588"/>
      <c r="N75" s="589">
        <f>SUMIF($D$11:$H$70,N73,$AD$11:$AH$70)</f>
        <v>0</v>
      </c>
      <c r="O75" s="587"/>
      <c r="P75" s="587"/>
      <c r="Q75" s="587"/>
      <c r="R75" s="588"/>
      <c r="S75" s="589">
        <f t="shared" ref="S75" si="3">SUMIF($D$11:$H$70,S73,$AD$11:$AH$70)</f>
        <v>0</v>
      </c>
      <c r="T75" s="587"/>
      <c r="U75" s="587"/>
      <c r="V75" s="587"/>
      <c r="W75" s="588"/>
      <c r="X75" s="589">
        <f t="shared" ref="X75" si="4">SUMIF($D$11:$H$70,X73,$AD$11:$AH$70)</f>
        <v>0</v>
      </c>
      <c r="Y75" s="587"/>
      <c r="Z75" s="587"/>
      <c r="AA75" s="587"/>
      <c r="AB75" s="588"/>
      <c r="AC75" s="589">
        <f t="shared" ref="AC75" si="5">SUMIF($D$11:$H$70,AC73,$AD$11:$AH$70)</f>
        <v>0</v>
      </c>
      <c r="AD75" s="587"/>
      <c r="AE75" s="587"/>
      <c r="AF75" s="587"/>
      <c r="AG75" s="588"/>
      <c r="AH75" s="589">
        <f>SUMIF($D$11:$H$70,AH73,$AD$11:$AH$70)</f>
        <v>0</v>
      </c>
      <c r="AI75" s="587"/>
      <c r="AJ75" s="587"/>
      <c r="AK75" s="587"/>
      <c r="AL75" s="590"/>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row>
    <row r="76" spans="1:71" ht="12" customHeight="1">
      <c r="D76" s="561" t="s">
        <v>6</v>
      </c>
      <c r="E76" s="562"/>
      <c r="F76" s="562"/>
      <c r="G76" s="562"/>
      <c r="H76" s="563"/>
      <c r="I76" s="594" t="s">
        <v>7320</v>
      </c>
      <c r="J76" s="585"/>
      <c r="K76" s="585"/>
      <c r="L76" s="585"/>
      <c r="M76" s="585"/>
      <c r="N76" s="599" t="s">
        <v>7321</v>
      </c>
      <c r="O76" s="599"/>
      <c r="P76" s="599"/>
      <c r="Q76" s="599"/>
      <c r="R76" s="600"/>
      <c r="S76" s="595" t="s">
        <v>7322</v>
      </c>
      <c r="T76" s="596"/>
      <c r="U76" s="596"/>
      <c r="V76" s="596"/>
      <c r="W76" s="597"/>
      <c r="X76" s="595" t="s">
        <v>7323</v>
      </c>
      <c r="Y76" s="596"/>
      <c r="Z76" s="596"/>
      <c r="AA76" s="596"/>
      <c r="AB76" s="597"/>
      <c r="AC76" s="585" t="s">
        <v>7324</v>
      </c>
      <c r="AD76" s="585"/>
      <c r="AE76" s="585"/>
      <c r="AF76" s="585"/>
      <c r="AG76" s="598"/>
      <c r="AH76" s="584" t="s">
        <v>7327</v>
      </c>
      <c r="AI76" s="585"/>
      <c r="AJ76" s="585"/>
      <c r="AK76" s="585"/>
      <c r="AL76" s="586"/>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row>
    <row r="77" spans="1:71" ht="12" customHeight="1">
      <c r="D77" s="558" t="s">
        <v>7274</v>
      </c>
      <c r="E77" s="559"/>
      <c r="F77" s="559"/>
      <c r="G77" s="559"/>
      <c r="H77" s="560"/>
      <c r="I77" s="602">
        <f>SUMIF($D$11:$H$70,I76,$Y$11:$AC$70)</f>
        <v>0</v>
      </c>
      <c r="J77" s="580"/>
      <c r="K77" s="580"/>
      <c r="L77" s="580"/>
      <c r="M77" s="581"/>
      <c r="N77" s="580">
        <f>SUMIF($D$11:$H$70,N76,$Y$11:$AC$70)</f>
        <v>0</v>
      </c>
      <c r="O77" s="580"/>
      <c r="P77" s="580"/>
      <c r="Q77" s="580"/>
      <c r="R77" s="581"/>
      <c r="S77" s="582">
        <f>SUMIF($D$11:$H$70,S76,$Y$11:$AC$70)</f>
        <v>0</v>
      </c>
      <c r="T77" s="580"/>
      <c r="U77" s="580"/>
      <c r="V77" s="580"/>
      <c r="W77" s="581"/>
      <c r="X77" s="582">
        <f>SUMIF($D$11:$H$70,X76,$Y$11:$AC$70)</f>
        <v>0</v>
      </c>
      <c r="Y77" s="580"/>
      <c r="Z77" s="580"/>
      <c r="AA77" s="580"/>
      <c r="AB77" s="581"/>
      <c r="AC77" s="582">
        <f>SUMIF($D$11:$H$70,AC76,$Y$11:$AC$70)</f>
        <v>0</v>
      </c>
      <c r="AD77" s="580"/>
      <c r="AE77" s="580"/>
      <c r="AF77" s="580"/>
      <c r="AG77" s="604"/>
      <c r="AH77" s="580">
        <f>SUM(I74:AL74,I77:AG77)</f>
        <v>0</v>
      </c>
      <c r="AI77" s="580"/>
      <c r="AJ77" s="580"/>
      <c r="AK77" s="580"/>
      <c r="AL77" s="583"/>
      <c r="AN77" s="153"/>
      <c r="AO77" s="153"/>
      <c r="AP77" s="153"/>
      <c r="AQ77" s="153"/>
      <c r="AR77" s="153"/>
      <c r="AS77" s="153"/>
      <c r="AT77" s="153"/>
      <c r="AU77" s="153"/>
      <c r="AV77" s="153"/>
      <c r="AW77" s="153"/>
      <c r="AX77" s="153"/>
      <c r="AY77" s="153"/>
      <c r="AZ77" s="153"/>
      <c r="BA77" s="153"/>
      <c r="BB77" s="153"/>
      <c r="BC77" s="153"/>
      <c r="BD77" s="153"/>
      <c r="BE77" s="153"/>
      <c r="BF77" s="153"/>
      <c r="BG77" s="153"/>
      <c r="BH77" s="153"/>
      <c r="BI77" s="153"/>
      <c r="BJ77" s="153"/>
      <c r="BK77" s="153"/>
      <c r="BL77" s="153"/>
      <c r="BM77" s="153"/>
      <c r="BN77" s="153"/>
    </row>
    <row r="78" spans="1:71" ht="12" customHeight="1" thickBot="1">
      <c r="D78" s="591" t="s">
        <v>7331</v>
      </c>
      <c r="E78" s="592"/>
      <c r="F78" s="592"/>
      <c r="G78" s="592"/>
      <c r="H78" s="593"/>
      <c r="I78" s="603">
        <f>SUMIF($D$11:$H$70,I76,$AD$11:$AH$70)</f>
        <v>0</v>
      </c>
      <c r="J78" s="587"/>
      <c r="K78" s="587"/>
      <c r="L78" s="587"/>
      <c r="M78" s="588"/>
      <c r="N78" s="587">
        <f>SUMIF($D$11:$H$70,N76,$AD$11:$AH$70)</f>
        <v>0</v>
      </c>
      <c r="O78" s="587"/>
      <c r="P78" s="587"/>
      <c r="Q78" s="587"/>
      <c r="R78" s="588"/>
      <c r="S78" s="587">
        <f t="shared" ref="S78" si="6">SUMIF($D$11:$H$70,S76,$AD$11:$AH$70)</f>
        <v>0</v>
      </c>
      <c r="T78" s="587"/>
      <c r="U78" s="587"/>
      <c r="V78" s="587"/>
      <c r="W78" s="588"/>
      <c r="X78" s="587">
        <f t="shared" ref="X78" si="7">SUMIF($D$11:$H$70,X76,$AD$11:$AH$70)</f>
        <v>0</v>
      </c>
      <c r="Y78" s="587"/>
      <c r="Z78" s="587"/>
      <c r="AA78" s="587"/>
      <c r="AB78" s="588"/>
      <c r="AC78" s="589">
        <f t="shared" ref="AC78" si="8">SUMIF($D$11:$H$70,AC76,$AD$11:$AH$70)</f>
        <v>0</v>
      </c>
      <c r="AD78" s="587"/>
      <c r="AE78" s="587"/>
      <c r="AF78" s="587"/>
      <c r="AG78" s="601"/>
      <c r="AH78" s="587">
        <f>SUM(I75:AL75,I78:AG78)</f>
        <v>0</v>
      </c>
      <c r="AI78" s="587"/>
      <c r="AJ78" s="587"/>
      <c r="AK78" s="587"/>
      <c r="AL78" s="590"/>
      <c r="AN78" s="153"/>
      <c r="AO78" s="153"/>
      <c r="AP78" s="153"/>
      <c r="AQ78" s="153"/>
      <c r="AR78" s="153"/>
      <c r="AS78" s="153"/>
      <c r="AT78" s="153"/>
      <c r="AU78" s="153"/>
      <c r="AV78" s="153"/>
      <c r="AW78" s="153"/>
      <c r="AX78" s="153"/>
      <c r="AY78" s="153"/>
      <c r="AZ78" s="153"/>
      <c r="BA78" s="153"/>
      <c r="BB78" s="153"/>
      <c r="BC78" s="153"/>
      <c r="BD78" s="153"/>
      <c r="BE78" s="153"/>
      <c r="BF78" s="153"/>
      <c r="BG78" s="153"/>
      <c r="BH78" s="153"/>
      <c r="BI78" s="153"/>
      <c r="BJ78" s="153"/>
      <c r="BK78" s="153"/>
      <c r="BL78" s="153"/>
      <c r="BM78" s="153"/>
      <c r="BN78" s="153"/>
    </row>
    <row r="79" spans="1:71" ht="13.5" customHeight="1"/>
    <row r="81" spans="1:1">
      <c r="A81" s="172" t="s">
        <v>7312</v>
      </c>
    </row>
    <row r="82" spans="1:1">
      <c r="A82" s="171" t="s">
        <v>7313</v>
      </c>
    </row>
    <row r="83" spans="1:1">
      <c r="A83" s="171" t="s">
        <v>7314</v>
      </c>
    </row>
    <row r="84" spans="1:1">
      <c r="A84" s="171" t="s">
        <v>7343</v>
      </c>
    </row>
    <row r="85" spans="1:1">
      <c r="A85" s="171" t="s">
        <v>7317</v>
      </c>
    </row>
    <row r="86" spans="1:1">
      <c r="A86" s="171" t="s">
        <v>7344</v>
      </c>
    </row>
    <row r="87" spans="1:1">
      <c r="A87" s="171" t="s">
        <v>7319</v>
      </c>
    </row>
    <row r="88" spans="1:1">
      <c r="A88" s="171" t="s">
        <v>7345</v>
      </c>
    </row>
    <row r="89" spans="1:1">
      <c r="A89" s="171" t="s">
        <v>7346</v>
      </c>
    </row>
    <row r="90" spans="1:1">
      <c r="A90" s="171" t="s">
        <v>7347</v>
      </c>
    </row>
    <row r="91" spans="1:1">
      <c r="A91" s="171" t="s">
        <v>7348</v>
      </c>
    </row>
    <row r="92" spans="1:1">
      <c r="A92" s="171" t="s">
        <v>7349</v>
      </c>
    </row>
  </sheetData>
  <sheetProtection sheet="1" objects="1" scenarios="1" formatCells="0" formatColumns="0" formatRows="0"/>
  <mergeCells count="404">
    <mergeCell ref="D75:H75"/>
    <mergeCell ref="D76:H76"/>
    <mergeCell ref="I76:M76"/>
    <mergeCell ref="S76:W76"/>
    <mergeCell ref="X76:AB76"/>
    <mergeCell ref="AC76:AG76"/>
    <mergeCell ref="N76:R76"/>
    <mergeCell ref="AH77:AL77"/>
    <mergeCell ref="N78:R78"/>
    <mergeCell ref="AH78:AL78"/>
    <mergeCell ref="N77:R77"/>
    <mergeCell ref="S78:W78"/>
    <mergeCell ref="X78:AB78"/>
    <mergeCell ref="AC78:AG78"/>
    <mergeCell ref="D77:H77"/>
    <mergeCell ref="D78:H78"/>
    <mergeCell ref="I77:M77"/>
    <mergeCell ref="I78:M78"/>
    <mergeCell ref="S77:W77"/>
    <mergeCell ref="X77:AB77"/>
    <mergeCell ref="AC77:AG77"/>
    <mergeCell ref="X74:AB74"/>
    <mergeCell ref="AC74:AG74"/>
    <mergeCell ref="AH74:AL74"/>
    <mergeCell ref="I73:M73"/>
    <mergeCell ref="N73:R73"/>
    <mergeCell ref="S73:W73"/>
    <mergeCell ref="X73:AB73"/>
    <mergeCell ref="AC73:AG73"/>
    <mergeCell ref="AH76:AL76"/>
    <mergeCell ref="I75:M75"/>
    <mergeCell ref="N75:R75"/>
    <mergeCell ref="S75:W75"/>
    <mergeCell ref="X75:AB75"/>
    <mergeCell ref="AC75:AG75"/>
    <mergeCell ref="AH75:AL75"/>
    <mergeCell ref="D74:H74"/>
    <mergeCell ref="D73:H73"/>
    <mergeCell ref="C71:H71"/>
    <mergeCell ref="I71:X71"/>
    <mergeCell ref="Y71:AC71"/>
    <mergeCell ref="AI71:AM71"/>
    <mergeCell ref="AP71:BS71"/>
    <mergeCell ref="D69:H69"/>
    <mergeCell ref="I69:X69"/>
    <mergeCell ref="Y69:AC69"/>
    <mergeCell ref="AI69:AM69"/>
    <mergeCell ref="AP69:BS69"/>
    <mergeCell ref="D70:H70"/>
    <mergeCell ref="I70:X70"/>
    <mergeCell ref="Y70:AC70"/>
    <mergeCell ref="AI70:AM70"/>
    <mergeCell ref="AP70:BS70"/>
    <mergeCell ref="AD69:AH69"/>
    <mergeCell ref="AD70:AH70"/>
    <mergeCell ref="AD71:AH71"/>
    <mergeCell ref="AH73:AL73"/>
    <mergeCell ref="I74:M74"/>
    <mergeCell ref="N74:R74"/>
    <mergeCell ref="S74:W74"/>
    <mergeCell ref="D67:H67"/>
    <mergeCell ref="I67:X67"/>
    <mergeCell ref="Y67:AC67"/>
    <mergeCell ref="AI67:AM67"/>
    <mergeCell ref="AP67:BS67"/>
    <mergeCell ref="D68:H68"/>
    <mergeCell ref="I68:X68"/>
    <mergeCell ref="Y68:AC68"/>
    <mergeCell ref="AI68:AM68"/>
    <mergeCell ref="AP68:BS68"/>
    <mergeCell ref="AD67:AH67"/>
    <mergeCell ref="AD68:AH68"/>
    <mergeCell ref="D65:H65"/>
    <mergeCell ref="I65:X65"/>
    <mergeCell ref="Y65:AC65"/>
    <mergeCell ref="AI65:AM65"/>
    <mergeCell ref="AP65:BS65"/>
    <mergeCell ref="D66:H66"/>
    <mergeCell ref="I66:X66"/>
    <mergeCell ref="Y66:AC66"/>
    <mergeCell ref="AI66:AM66"/>
    <mergeCell ref="AP66:BS66"/>
    <mergeCell ref="AD65:AH65"/>
    <mergeCell ref="AD66:AH66"/>
    <mergeCell ref="D63:H63"/>
    <mergeCell ref="I63:X63"/>
    <mergeCell ref="Y63:AC63"/>
    <mergeCell ref="AI63:AM63"/>
    <mergeCell ref="AP63:BS63"/>
    <mergeCell ref="D64:H64"/>
    <mergeCell ref="I64:X64"/>
    <mergeCell ref="Y64:AC64"/>
    <mergeCell ref="AI64:AM64"/>
    <mergeCell ref="AP64:BS64"/>
    <mergeCell ref="AD63:AH63"/>
    <mergeCell ref="AD64:AH64"/>
    <mergeCell ref="D61:H61"/>
    <mergeCell ref="I61:X61"/>
    <mergeCell ref="Y61:AC61"/>
    <mergeCell ref="AI61:AM61"/>
    <mergeCell ref="AP61:BS61"/>
    <mergeCell ref="D62:H62"/>
    <mergeCell ref="I62:X62"/>
    <mergeCell ref="Y62:AC62"/>
    <mergeCell ref="AI62:AM62"/>
    <mergeCell ref="AP62:BS62"/>
    <mergeCell ref="AD62:AH62"/>
    <mergeCell ref="AD61:AH61"/>
    <mergeCell ref="D59:H59"/>
    <mergeCell ref="I59:X59"/>
    <mergeCell ref="Y59:AC59"/>
    <mergeCell ref="AI59:AM59"/>
    <mergeCell ref="AP59:BS59"/>
    <mergeCell ref="D60:H60"/>
    <mergeCell ref="I60:X60"/>
    <mergeCell ref="Y60:AC60"/>
    <mergeCell ref="AI60:AM60"/>
    <mergeCell ref="AP60:BS60"/>
    <mergeCell ref="AD59:AH59"/>
    <mergeCell ref="AD60:AH60"/>
    <mergeCell ref="D57:H57"/>
    <mergeCell ref="I57:X57"/>
    <mergeCell ref="Y57:AC57"/>
    <mergeCell ref="AI57:AM57"/>
    <mergeCell ref="AP57:BS57"/>
    <mergeCell ref="D58:H58"/>
    <mergeCell ref="I58:X58"/>
    <mergeCell ref="Y58:AC58"/>
    <mergeCell ref="AI58:AM58"/>
    <mergeCell ref="AP58:BS58"/>
    <mergeCell ref="AD57:AH57"/>
    <mergeCell ref="AD58:AH58"/>
    <mergeCell ref="D55:H55"/>
    <mergeCell ref="I55:X55"/>
    <mergeCell ref="Y55:AC55"/>
    <mergeCell ref="AI55:AM55"/>
    <mergeCell ref="AP55:BS55"/>
    <mergeCell ref="D56:H56"/>
    <mergeCell ref="I56:X56"/>
    <mergeCell ref="Y56:AC56"/>
    <mergeCell ref="AI56:AM56"/>
    <mergeCell ref="AP56:BS56"/>
    <mergeCell ref="AD55:AH55"/>
    <mergeCell ref="AD56:AH56"/>
    <mergeCell ref="D53:H53"/>
    <mergeCell ref="I53:X53"/>
    <mergeCell ref="Y53:AC53"/>
    <mergeCell ref="AI53:AM53"/>
    <mergeCell ref="AP53:BS53"/>
    <mergeCell ref="D54:H54"/>
    <mergeCell ref="I54:X54"/>
    <mergeCell ref="Y54:AC54"/>
    <mergeCell ref="AI54:AM54"/>
    <mergeCell ref="AP54:BS54"/>
    <mergeCell ref="AD53:AH53"/>
    <mergeCell ref="AD54:AH54"/>
    <mergeCell ref="D51:H51"/>
    <mergeCell ref="I51:X51"/>
    <mergeCell ref="Y51:AC51"/>
    <mergeCell ref="AI51:AM51"/>
    <mergeCell ref="AP51:BS51"/>
    <mergeCell ref="D52:H52"/>
    <mergeCell ref="I52:X52"/>
    <mergeCell ref="Y52:AC52"/>
    <mergeCell ref="AI52:AM52"/>
    <mergeCell ref="AP52:BS52"/>
    <mergeCell ref="AD51:AH51"/>
    <mergeCell ref="AD52:AH52"/>
    <mergeCell ref="D49:H49"/>
    <mergeCell ref="I49:X49"/>
    <mergeCell ref="Y49:AC49"/>
    <mergeCell ref="AI49:AM49"/>
    <mergeCell ref="D50:H50"/>
    <mergeCell ref="I50:X50"/>
    <mergeCell ref="Y50:AC50"/>
    <mergeCell ref="AI50:AM50"/>
    <mergeCell ref="AD49:AH49"/>
    <mergeCell ref="AD50:AH50"/>
    <mergeCell ref="D47:H47"/>
    <mergeCell ref="I47:X47"/>
    <mergeCell ref="Y47:AC47"/>
    <mergeCell ref="AI47:AM47"/>
    <mergeCell ref="D48:H48"/>
    <mergeCell ref="I48:X48"/>
    <mergeCell ref="Y48:AC48"/>
    <mergeCell ref="AI48:AM48"/>
    <mergeCell ref="AD47:AH47"/>
    <mergeCell ref="AD48:AH48"/>
    <mergeCell ref="D45:H45"/>
    <mergeCell ref="I45:X45"/>
    <mergeCell ref="Y45:AC45"/>
    <mergeCell ref="AI45:AM45"/>
    <mergeCell ref="D46:H46"/>
    <mergeCell ref="I46:X46"/>
    <mergeCell ref="Y46:AC46"/>
    <mergeCell ref="AI46:AM46"/>
    <mergeCell ref="AD45:AH45"/>
    <mergeCell ref="AD46:AH46"/>
    <mergeCell ref="D43:H43"/>
    <mergeCell ref="I43:X43"/>
    <mergeCell ref="Y43:AC43"/>
    <mergeCell ref="AI43:AM43"/>
    <mergeCell ref="D44:H44"/>
    <mergeCell ref="I44:X44"/>
    <mergeCell ref="Y44:AC44"/>
    <mergeCell ref="AI44:AM44"/>
    <mergeCell ref="AD43:AH43"/>
    <mergeCell ref="AD44:AH44"/>
    <mergeCell ref="D41:H41"/>
    <mergeCell ref="I41:X41"/>
    <mergeCell ref="Y41:AC41"/>
    <mergeCell ref="AI41:AM41"/>
    <mergeCell ref="D42:H42"/>
    <mergeCell ref="I42:X42"/>
    <mergeCell ref="Y42:AC42"/>
    <mergeCell ref="AI42:AM42"/>
    <mergeCell ref="AD41:AH41"/>
    <mergeCell ref="AD42:AH42"/>
    <mergeCell ref="D39:H39"/>
    <mergeCell ref="I39:X39"/>
    <mergeCell ref="Y39:AC39"/>
    <mergeCell ref="AI39:AM39"/>
    <mergeCell ref="D40:H40"/>
    <mergeCell ref="I40:X40"/>
    <mergeCell ref="Y40:AC40"/>
    <mergeCell ref="AI40:AM40"/>
    <mergeCell ref="AD39:AH39"/>
    <mergeCell ref="AD40:AH40"/>
    <mergeCell ref="D37:H37"/>
    <mergeCell ref="I37:X37"/>
    <mergeCell ref="Y37:AC37"/>
    <mergeCell ref="AI37:AM37"/>
    <mergeCell ref="D38:H38"/>
    <mergeCell ref="I38:X38"/>
    <mergeCell ref="Y38:AC38"/>
    <mergeCell ref="AI38:AM38"/>
    <mergeCell ref="AD37:AH37"/>
    <mergeCell ref="AD38:AH38"/>
    <mergeCell ref="D35:H35"/>
    <mergeCell ref="I35:X35"/>
    <mergeCell ref="Y35:AC35"/>
    <mergeCell ref="AI35:AM35"/>
    <mergeCell ref="D36:H36"/>
    <mergeCell ref="I36:X36"/>
    <mergeCell ref="Y36:AC36"/>
    <mergeCell ref="AI36:AM36"/>
    <mergeCell ref="AD35:AH35"/>
    <mergeCell ref="AD36:AH36"/>
    <mergeCell ref="D33:H33"/>
    <mergeCell ref="I33:X33"/>
    <mergeCell ref="Y33:AC33"/>
    <mergeCell ref="AI33:AM33"/>
    <mergeCell ref="D34:H34"/>
    <mergeCell ref="I34:X34"/>
    <mergeCell ref="Y34:AC34"/>
    <mergeCell ref="AI34:AM34"/>
    <mergeCell ref="D31:H31"/>
    <mergeCell ref="I31:X31"/>
    <mergeCell ref="Y31:AC31"/>
    <mergeCell ref="AI31:AM31"/>
    <mergeCell ref="D32:H32"/>
    <mergeCell ref="I32:X32"/>
    <mergeCell ref="Y32:AC32"/>
    <mergeCell ref="AI32:AM32"/>
    <mergeCell ref="AD31:AH31"/>
    <mergeCell ref="AD32:AH32"/>
    <mergeCell ref="AD33:AH33"/>
    <mergeCell ref="AD34:AH34"/>
    <mergeCell ref="D29:H29"/>
    <mergeCell ref="I29:X29"/>
    <mergeCell ref="Y29:AC29"/>
    <mergeCell ref="AI29:AM29"/>
    <mergeCell ref="AP29:BS29"/>
    <mergeCell ref="D30:H30"/>
    <mergeCell ref="I30:X30"/>
    <mergeCell ref="Y30:AC30"/>
    <mergeCell ref="AI30:AM30"/>
    <mergeCell ref="AP30:BS30"/>
    <mergeCell ref="AD29:AH29"/>
    <mergeCell ref="AD30:AH30"/>
    <mergeCell ref="D27:H27"/>
    <mergeCell ref="I27:X27"/>
    <mergeCell ref="Y27:AC27"/>
    <mergeCell ref="AI27:AM27"/>
    <mergeCell ref="AP27:BS27"/>
    <mergeCell ref="D28:H28"/>
    <mergeCell ref="I28:X28"/>
    <mergeCell ref="Y28:AC28"/>
    <mergeCell ref="AI28:AM28"/>
    <mergeCell ref="AP28:BS28"/>
    <mergeCell ref="AD27:AH27"/>
    <mergeCell ref="AD28:AH28"/>
    <mergeCell ref="D25:H25"/>
    <mergeCell ref="I25:X25"/>
    <mergeCell ref="Y25:AC25"/>
    <mergeCell ref="AI25:AM25"/>
    <mergeCell ref="AP25:BS25"/>
    <mergeCell ref="D26:H26"/>
    <mergeCell ref="I26:X26"/>
    <mergeCell ref="Y26:AC26"/>
    <mergeCell ref="AI26:AM26"/>
    <mergeCell ref="AP26:BS26"/>
    <mergeCell ref="AD25:AH25"/>
    <mergeCell ref="AD26:AH26"/>
    <mergeCell ref="D23:H23"/>
    <mergeCell ref="I23:X23"/>
    <mergeCell ref="Y23:AC23"/>
    <mergeCell ref="AI23:AM23"/>
    <mergeCell ref="AP23:BS23"/>
    <mergeCell ref="D24:H24"/>
    <mergeCell ref="I24:X24"/>
    <mergeCell ref="Y24:AC24"/>
    <mergeCell ref="AI24:AM24"/>
    <mergeCell ref="AP24:BS24"/>
    <mergeCell ref="AD23:AH23"/>
    <mergeCell ref="AD24:AH24"/>
    <mergeCell ref="D21:H21"/>
    <mergeCell ref="I21:X21"/>
    <mergeCell ref="Y21:AC21"/>
    <mergeCell ref="AI21:AM21"/>
    <mergeCell ref="AP21:BS21"/>
    <mergeCell ref="D22:H22"/>
    <mergeCell ref="I22:X22"/>
    <mergeCell ref="Y22:AC22"/>
    <mergeCell ref="AI22:AM22"/>
    <mergeCell ref="AP22:BS22"/>
    <mergeCell ref="AD21:AH21"/>
    <mergeCell ref="AD22:AH22"/>
    <mergeCell ref="D19:H19"/>
    <mergeCell ref="I19:X19"/>
    <mergeCell ref="Y19:AC19"/>
    <mergeCell ref="AI19:AM19"/>
    <mergeCell ref="AP19:BS19"/>
    <mergeCell ref="D20:H20"/>
    <mergeCell ref="I20:X20"/>
    <mergeCell ref="Y20:AC20"/>
    <mergeCell ref="AI20:AM20"/>
    <mergeCell ref="AP20:BS20"/>
    <mergeCell ref="AD19:AH19"/>
    <mergeCell ref="AD20:AH20"/>
    <mergeCell ref="D17:H17"/>
    <mergeCell ref="I17:X17"/>
    <mergeCell ref="Y17:AC17"/>
    <mergeCell ref="AI17:AM17"/>
    <mergeCell ref="AP17:BS17"/>
    <mergeCell ref="D18:H18"/>
    <mergeCell ref="I18:X18"/>
    <mergeCell ref="Y18:AC18"/>
    <mergeCell ref="AI18:AM18"/>
    <mergeCell ref="AP18:BS18"/>
    <mergeCell ref="AD17:AH17"/>
    <mergeCell ref="AD18:AH18"/>
    <mergeCell ref="D15:H15"/>
    <mergeCell ref="I15:X15"/>
    <mergeCell ref="Y15:AC15"/>
    <mergeCell ref="AI15:AM15"/>
    <mergeCell ref="AP15:BS15"/>
    <mergeCell ref="D16:H16"/>
    <mergeCell ref="I16:X16"/>
    <mergeCell ref="Y16:AC16"/>
    <mergeCell ref="AI16:AM16"/>
    <mergeCell ref="AP16:BS16"/>
    <mergeCell ref="AD15:AH15"/>
    <mergeCell ref="AD16:AH16"/>
    <mergeCell ref="D13:H13"/>
    <mergeCell ref="I13:X13"/>
    <mergeCell ref="Y13:AC13"/>
    <mergeCell ref="AI13:AM13"/>
    <mergeCell ref="AP13:BS13"/>
    <mergeCell ref="D14:H14"/>
    <mergeCell ref="I14:X14"/>
    <mergeCell ref="Y14:AC14"/>
    <mergeCell ref="AI14:AM14"/>
    <mergeCell ref="AP14:BS14"/>
    <mergeCell ref="AD13:AH13"/>
    <mergeCell ref="AD14:AH14"/>
    <mergeCell ref="D11:H11"/>
    <mergeCell ref="I11:X11"/>
    <mergeCell ref="Y11:AC11"/>
    <mergeCell ref="AI11:AM11"/>
    <mergeCell ref="AP11:BS11"/>
    <mergeCell ref="D12:H12"/>
    <mergeCell ref="I12:X12"/>
    <mergeCell ref="Y12:AC12"/>
    <mergeCell ref="AI12:AM12"/>
    <mergeCell ref="AP12:BS12"/>
    <mergeCell ref="AD11:AH11"/>
    <mergeCell ref="AD12:AH12"/>
    <mergeCell ref="AI10:AM10"/>
    <mergeCell ref="AD10:AH10"/>
    <mergeCell ref="C5:I6"/>
    <mergeCell ref="J5:AM5"/>
    <mergeCell ref="C1:AM1"/>
    <mergeCell ref="C2:AM2"/>
    <mergeCell ref="C4:I4"/>
    <mergeCell ref="J4:AM4"/>
    <mergeCell ref="D9:H10"/>
    <mergeCell ref="C9:C10"/>
    <mergeCell ref="I9:X10"/>
    <mergeCell ref="Y9:AC10"/>
    <mergeCell ref="AD9:AM9"/>
    <mergeCell ref="AL6:AM6"/>
    <mergeCell ref="J6:Q6"/>
    <mergeCell ref="R6:AK6"/>
  </mergeCells>
  <phoneticPr fontId="3"/>
  <conditionalFormatting sqref="AN78:BN78">
    <cfRule type="expression" dxfId="62" priority="6">
      <formula>AN78&lt;&gt;""</formula>
    </cfRule>
  </conditionalFormatting>
  <conditionalFormatting sqref="AP11:BS11 AP15:BS70">
    <cfRule type="expression" dxfId="61" priority="4">
      <formula>AP11&lt;&gt;""</formula>
    </cfRule>
  </conditionalFormatting>
  <conditionalFormatting sqref="AP12:BS12">
    <cfRule type="expression" dxfId="60" priority="3">
      <formula>AP12&lt;&gt;""</formula>
    </cfRule>
  </conditionalFormatting>
  <conditionalFormatting sqref="AP13:BS13">
    <cfRule type="expression" dxfId="59" priority="2">
      <formula>AP13&lt;&gt;""</formula>
    </cfRule>
  </conditionalFormatting>
  <conditionalFormatting sqref="AP14:BS14">
    <cfRule type="expression" dxfId="58" priority="1">
      <formula>AP14&lt;&gt;""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L6"/>
    <dataValidation imeMode="off" allowBlank="1" showInputMessage="1" showErrorMessage="1" sqref="Y11:AM70"/>
    <dataValidation type="list" errorStyle="information" allowBlank="1" showInputMessage="1" showErrorMessage="1" errorTitle="経費区分" error="正しく入力されているか確認してください。" promptTitle="経費区分" prompt="リストから該当するものを選択" sqref="D11:H70">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J4:AM4 J5:AM5 R6:AK6"/>
  </dataValidations>
  <pageMargins left="0.70866141732283472" right="0.70866141732283472" top="0.39370078740157483" bottom="0.3937007874015748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50"/>
  <sheetViews>
    <sheetView view="pageBreakPreview" zoomScaleNormal="120" zoomScaleSheetLayoutView="100" workbookViewId="0">
      <selection activeCell="AG1" sqref="AG1:AI1"/>
    </sheetView>
  </sheetViews>
  <sheetFormatPr defaultColWidth="2.7109375" defaultRowHeight="12" customHeight="1"/>
  <cols>
    <col min="1" max="37" width="2.7109375" style="111"/>
    <col min="38" max="57" width="2.7109375" style="112"/>
    <col min="58" max="74" width="2.7109375" style="112" customWidth="1"/>
    <col min="75" max="75" width="16.140625" style="112" customWidth="1"/>
    <col min="76" max="79" width="16.140625" style="111" customWidth="1"/>
    <col min="80" max="16384" width="2.7109375" style="111"/>
  </cols>
  <sheetData>
    <row r="1" spans="1:78" ht="17.25">
      <c r="A1" s="427" t="s">
        <v>7354</v>
      </c>
      <c r="B1" s="427"/>
      <c r="C1" s="427"/>
      <c r="D1" s="427"/>
      <c r="E1" s="427"/>
      <c r="F1" s="427"/>
      <c r="G1" s="427"/>
      <c r="H1" s="427"/>
      <c r="I1" s="427"/>
      <c r="J1" s="109"/>
      <c r="K1" s="109"/>
      <c r="L1" s="109"/>
      <c r="M1" s="109"/>
      <c r="N1" s="109"/>
      <c r="O1" s="109"/>
      <c r="P1" s="109"/>
      <c r="Q1" s="109"/>
      <c r="R1" s="109"/>
      <c r="S1" s="109"/>
      <c r="T1" s="109"/>
      <c r="U1" s="109"/>
      <c r="V1" s="109"/>
      <c r="W1" s="109"/>
      <c r="X1" s="109"/>
      <c r="Y1" s="109"/>
      <c r="Z1" s="109"/>
      <c r="AA1" s="109"/>
      <c r="AB1" s="109"/>
      <c r="AC1" s="109"/>
      <c r="AD1" s="109"/>
      <c r="AE1" s="109"/>
      <c r="AF1" s="110" t="s">
        <v>5</v>
      </c>
      <c r="AG1" s="428"/>
      <c r="AH1" s="429"/>
      <c r="AI1" s="430"/>
      <c r="AJ1" s="109"/>
      <c r="AK1" s="109"/>
      <c r="AL1" s="111"/>
      <c r="AM1" s="252" t="str">
        <f>IF(AG1="","【入力】個票番号を入力してください","")</f>
        <v>【入力】個票番号を入力してください</v>
      </c>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X1" s="112"/>
    </row>
    <row r="2" spans="1:78" ht="12"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11"/>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X2" s="112"/>
    </row>
    <row r="3" spans="1:78" ht="12" customHeight="1">
      <c r="A3" s="109"/>
      <c r="B3" s="431" t="str">
        <f>はじめにお読みください★作成上の注意★!A6</f>
        <v>令和４年度地域少子化対策重点推進交付金</v>
      </c>
      <c r="C3" s="431"/>
      <c r="D3" s="431"/>
      <c r="E3" s="431"/>
      <c r="F3" s="431"/>
      <c r="G3" s="431"/>
      <c r="H3" s="431"/>
      <c r="I3" s="431"/>
      <c r="J3" s="431"/>
      <c r="K3" s="431"/>
      <c r="L3" s="431"/>
      <c r="M3" s="431"/>
      <c r="N3" s="431"/>
      <c r="O3" s="431"/>
      <c r="P3" s="431"/>
      <c r="Q3" s="431"/>
      <c r="R3" s="431"/>
      <c r="S3" s="431"/>
      <c r="T3" s="431"/>
      <c r="U3" s="431"/>
      <c r="V3" s="431"/>
      <c r="W3" s="432" t="s">
        <v>7278</v>
      </c>
      <c r="X3" s="432"/>
      <c r="Y3" s="432"/>
      <c r="Z3" s="432"/>
      <c r="AA3" s="432"/>
      <c r="AB3" s="433" t="s">
        <v>7341</v>
      </c>
      <c r="AC3" s="433"/>
      <c r="AD3" s="433"/>
      <c r="AE3" s="433"/>
      <c r="AF3" s="433"/>
      <c r="AG3" s="433"/>
      <c r="AH3" s="109" t="s">
        <v>5</v>
      </c>
      <c r="AI3" s="109"/>
      <c r="AJ3" s="109"/>
      <c r="AK3" s="114"/>
      <c r="AL3" s="111"/>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X3" s="112"/>
    </row>
    <row r="4" spans="1:78">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11"/>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X4" s="112"/>
    </row>
    <row r="5" spans="1:78" ht="15" customHeight="1">
      <c r="A5" s="109"/>
      <c r="B5" s="109"/>
      <c r="C5" s="109"/>
      <c r="D5" s="109"/>
      <c r="E5" s="109"/>
      <c r="F5" s="109"/>
      <c r="G5" s="109"/>
      <c r="H5" s="109"/>
      <c r="I5" s="109"/>
      <c r="J5" s="109"/>
      <c r="K5" s="109"/>
      <c r="L5" s="109"/>
      <c r="M5" s="109"/>
      <c r="N5" s="455" t="s">
        <v>7273</v>
      </c>
      <c r="O5" s="455"/>
      <c r="P5" s="455"/>
      <c r="Q5" s="455"/>
      <c r="R5" s="455"/>
      <c r="S5" s="455"/>
      <c r="T5" s="456"/>
      <c r="U5" s="456"/>
      <c r="V5" s="456"/>
      <c r="W5" s="456"/>
      <c r="X5" s="456"/>
      <c r="Y5" s="456"/>
      <c r="Z5" s="456"/>
      <c r="AA5" s="456"/>
      <c r="AB5" s="457" t="s">
        <v>7157</v>
      </c>
      <c r="AC5" s="457"/>
      <c r="AD5" s="457"/>
      <c r="AE5" s="457"/>
      <c r="AF5" s="458"/>
      <c r="AG5" s="458"/>
      <c r="AH5" s="458"/>
      <c r="AI5" s="115" t="s">
        <v>7156</v>
      </c>
      <c r="AJ5" s="109"/>
      <c r="AK5" s="109"/>
      <c r="AL5" s="111"/>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X5" s="112"/>
    </row>
    <row r="6" spans="1:78" ht="12" customHeight="1" thickBot="1">
      <c r="AL6" s="111"/>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X6" s="112"/>
    </row>
    <row r="7" spans="1:78" ht="12" customHeight="1">
      <c r="A7" s="437" t="s">
        <v>1</v>
      </c>
      <c r="B7" s="438"/>
      <c r="C7" s="438"/>
      <c r="D7" s="438"/>
      <c r="E7" s="438"/>
      <c r="F7" s="438"/>
      <c r="G7" s="439"/>
      <c r="H7" s="481"/>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3"/>
      <c r="AL7" s="111"/>
      <c r="AM7" s="252" t="str">
        <f>IF(AND(H7&lt;&gt;"",H9&lt;&gt;"",H11&lt;&gt;"",AG14&lt;&gt;""),"","【選択】事業メニュー、区分、関連事業メニュー、新規／継続をリストボックスから選択してください")</f>
        <v>【選択】事業メニュー、区分、関連事業メニュー、新規／継続をリストボックスから選択してください</v>
      </c>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111"/>
      <c r="BX7" s="116"/>
      <c r="BY7" s="116"/>
    </row>
    <row r="8" spans="1:78" ht="12" customHeight="1">
      <c r="A8" s="440"/>
      <c r="B8" s="441"/>
      <c r="C8" s="441"/>
      <c r="D8" s="441"/>
      <c r="E8" s="441"/>
      <c r="F8" s="441"/>
      <c r="G8" s="442"/>
      <c r="H8" s="478"/>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c r="AL8" s="111"/>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1"/>
    </row>
    <row r="9" spans="1:78" ht="12" customHeight="1">
      <c r="A9" s="449" t="s">
        <v>6</v>
      </c>
      <c r="B9" s="450"/>
      <c r="C9" s="450"/>
      <c r="D9" s="450"/>
      <c r="E9" s="450"/>
      <c r="F9" s="450"/>
      <c r="G9" s="451"/>
      <c r="H9" s="475"/>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7"/>
      <c r="AL9" s="111"/>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1"/>
    </row>
    <row r="10" spans="1:78" ht="12" customHeight="1">
      <c r="A10" s="440"/>
      <c r="B10" s="441"/>
      <c r="C10" s="441"/>
      <c r="D10" s="441"/>
      <c r="E10" s="441"/>
      <c r="F10" s="441"/>
      <c r="G10" s="442"/>
      <c r="H10" s="478"/>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80"/>
      <c r="AL10" s="111"/>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6"/>
      <c r="BX10" s="116"/>
      <c r="BY10" s="116"/>
      <c r="BZ10" s="116"/>
    </row>
    <row r="11" spans="1:78" ht="12" customHeight="1">
      <c r="A11" s="379" t="s">
        <v>2</v>
      </c>
      <c r="B11" s="380"/>
      <c r="C11" s="380"/>
      <c r="D11" s="380"/>
      <c r="E11" s="380"/>
      <c r="F11" s="380"/>
      <c r="G11" s="380"/>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2"/>
      <c r="AL11" s="111"/>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6"/>
      <c r="BX11" s="116"/>
      <c r="BY11" s="116"/>
      <c r="BZ11" s="116"/>
    </row>
    <row r="12" spans="1:78" ht="12" customHeight="1">
      <c r="A12" s="379"/>
      <c r="B12" s="380"/>
      <c r="C12" s="380"/>
      <c r="D12" s="380"/>
      <c r="E12" s="380"/>
      <c r="F12" s="380"/>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2"/>
      <c r="AL12" s="111"/>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6"/>
      <c r="BX12" s="116"/>
      <c r="BY12" s="116"/>
      <c r="BZ12" s="116"/>
    </row>
    <row r="13" spans="1:78" ht="12" customHeight="1">
      <c r="A13" s="379"/>
      <c r="B13" s="380"/>
      <c r="C13" s="380"/>
      <c r="D13" s="380"/>
      <c r="E13" s="380"/>
      <c r="F13" s="380"/>
      <c r="G13" s="38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2"/>
      <c r="AL13" s="111"/>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116"/>
      <c r="BX13" s="116"/>
      <c r="BY13" s="116"/>
      <c r="BZ13" s="116"/>
    </row>
    <row r="14" spans="1:78" ht="12" customHeight="1">
      <c r="A14" s="379" t="s">
        <v>0</v>
      </c>
      <c r="B14" s="380"/>
      <c r="C14" s="380"/>
      <c r="D14" s="380"/>
      <c r="E14" s="380"/>
      <c r="F14" s="380"/>
      <c r="G14" s="380"/>
      <c r="H14" s="383"/>
      <c r="I14" s="384"/>
      <c r="J14" s="384"/>
      <c r="K14" s="384"/>
      <c r="L14" s="384"/>
      <c r="M14" s="384"/>
      <c r="N14" s="384"/>
      <c r="O14" s="384"/>
      <c r="P14" s="384"/>
      <c r="Q14" s="384"/>
      <c r="R14" s="384"/>
      <c r="S14" s="384"/>
      <c r="T14" s="384"/>
      <c r="U14" s="384"/>
      <c r="V14" s="384"/>
      <c r="W14" s="384"/>
      <c r="X14" s="384"/>
      <c r="Y14" s="384"/>
      <c r="Z14" s="384"/>
      <c r="AA14" s="384"/>
      <c r="AB14" s="403" t="s">
        <v>7256</v>
      </c>
      <c r="AC14" s="404"/>
      <c r="AD14" s="404"/>
      <c r="AE14" s="405"/>
      <c r="AF14" s="412"/>
      <c r="AG14" s="413"/>
      <c r="AH14" s="413"/>
      <c r="AI14" s="413"/>
      <c r="AJ14" s="414"/>
      <c r="AL14" s="111"/>
      <c r="AM14" s="252" t="str">
        <f>IF(X17="","【入力】実施期間を入力してください。※始期は「交付決定日」","")</f>
        <v>【入力】実施期間を入力してください。※始期は「交付決定日」</v>
      </c>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116"/>
      <c r="BX14" s="116"/>
      <c r="BY14" s="116"/>
      <c r="BZ14" s="116"/>
    </row>
    <row r="15" spans="1:78" ht="12" customHeight="1">
      <c r="A15" s="379"/>
      <c r="B15" s="380"/>
      <c r="C15" s="380"/>
      <c r="D15" s="380"/>
      <c r="E15" s="380"/>
      <c r="F15" s="380"/>
      <c r="G15" s="380"/>
      <c r="H15" s="385"/>
      <c r="I15" s="386"/>
      <c r="J15" s="386"/>
      <c r="K15" s="386"/>
      <c r="L15" s="386"/>
      <c r="M15" s="386"/>
      <c r="N15" s="386"/>
      <c r="O15" s="386"/>
      <c r="P15" s="386"/>
      <c r="Q15" s="386"/>
      <c r="R15" s="386"/>
      <c r="S15" s="386"/>
      <c r="T15" s="386"/>
      <c r="U15" s="386"/>
      <c r="V15" s="386"/>
      <c r="W15" s="386"/>
      <c r="X15" s="386"/>
      <c r="Y15" s="386"/>
      <c r="Z15" s="386"/>
      <c r="AA15" s="386"/>
      <c r="AB15" s="406"/>
      <c r="AC15" s="407"/>
      <c r="AD15" s="407"/>
      <c r="AE15" s="408"/>
      <c r="AF15" s="415"/>
      <c r="AG15" s="416"/>
      <c r="AH15" s="416"/>
      <c r="AI15" s="416"/>
      <c r="AJ15" s="417"/>
      <c r="AL15" s="111"/>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116"/>
      <c r="BX15" s="116"/>
      <c r="BY15" s="116"/>
      <c r="BZ15" s="116"/>
    </row>
    <row r="16" spans="1:78" ht="12" customHeight="1">
      <c r="A16" s="379"/>
      <c r="B16" s="380"/>
      <c r="C16" s="380"/>
      <c r="D16" s="380"/>
      <c r="E16" s="380"/>
      <c r="F16" s="380"/>
      <c r="G16" s="380"/>
      <c r="H16" s="387"/>
      <c r="I16" s="388"/>
      <c r="J16" s="388"/>
      <c r="K16" s="388"/>
      <c r="L16" s="388"/>
      <c r="M16" s="388"/>
      <c r="N16" s="388"/>
      <c r="O16" s="388"/>
      <c r="P16" s="388"/>
      <c r="Q16" s="388"/>
      <c r="R16" s="388"/>
      <c r="S16" s="388"/>
      <c r="T16" s="388"/>
      <c r="U16" s="388"/>
      <c r="V16" s="388"/>
      <c r="W16" s="388"/>
      <c r="X16" s="388"/>
      <c r="Y16" s="388"/>
      <c r="Z16" s="388"/>
      <c r="AA16" s="388"/>
      <c r="AB16" s="409"/>
      <c r="AC16" s="410"/>
      <c r="AD16" s="410"/>
      <c r="AE16" s="411"/>
      <c r="AF16" s="418"/>
      <c r="AG16" s="419"/>
      <c r="AH16" s="419"/>
      <c r="AI16" s="419"/>
      <c r="AJ16" s="420"/>
      <c r="AL16" s="111"/>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16"/>
      <c r="BX16" s="116"/>
      <c r="BY16" s="116"/>
      <c r="BZ16" s="116"/>
    </row>
    <row r="17" spans="1:78" ht="12" customHeight="1">
      <c r="A17" s="333" t="s">
        <v>4</v>
      </c>
      <c r="B17" s="332"/>
      <c r="C17" s="332"/>
      <c r="D17" s="332"/>
      <c r="E17" s="332"/>
      <c r="F17" s="332"/>
      <c r="G17" s="332"/>
      <c r="H17" s="389" t="s">
        <v>7342</v>
      </c>
      <c r="I17" s="390"/>
      <c r="J17" s="390"/>
      <c r="K17" s="390"/>
      <c r="L17" s="390"/>
      <c r="M17" s="390"/>
      <c r="N17" s="390"/>
      <c r="O17" s="390"/>
      <c r="P17" s="390"/>
      <c r="Q17" s="393" t="s">
        <v>7221</v>
      </c>
      <c r="R17" s="393"/>
      <c r="S17" s="395"/>
      <c r="T17" s="395"/>
      <c r="U17" s="395"/>
      <c r="V17" s="395"/>
      <c r="W17" s="395"/>
      <c r="X17" s="395"/>
      <c r="Y17" s="395"/>
      <c r="Z17" s="395"/>
      <c r="AA17" s="395"/>
      <c r="AB17" s="397" t="s">
        <v>7422</v>
      </c>
      <c r="AC17" s="398"/>
      <c r="AD17" s="398"/>
      <c r="AE17" s="399"/>
      <c r="AF17" s="425"/>
      <c r="AG17" s="425"/>
      <c r="AH17" s="425"/>
      <c r="AI17" s="421" t="s">
        <v>7423</v>
      </c>
      <c r="AJ17" s="422"/>
      <c r="AL17" s="111"/>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116"/>
      <c r="BX17" s="116"/>
      <c r="BY17" s="116"/>
      <c r="BZ17" s="116"/>
    </row>
    <row r="18" spans="1:78" ht="12" customHeight="1">
      <c r="A18" s="333"/>
      <c r="B18" s="332"/>
      <c r="C18" s="332"/>
      <c r="D18" s="332"/>
      <c r="E18" s="332"/>
      <c r="F18" s="332"/>
      <c r="G18" s="332"/>
      <c r="H18" s="391"/>
      <c r="I18" s="392"/>
      <c r="J18" s="392"/>
      <c r="K18" s="392"/>
      <c r="L18" s="392"/>
      <c r="M18" s="392"/>
      <c r="N18" s="392"/>
      <c r="O18" s="392"/>
      <c r="P18" s="392"/>
      <c r="Q18" s="394"/>
      <c r="R18" s="394"/>
      <c r="S18" s="396"/>
      <c r="T18" s="396"/>
      <c r="U18" s="396"/>
      <c r="V18" s="396"/>
      <c r="W18" s="396"/>
      <c r="X18" s="396"/>
      <c r="Y18" s="396"/>
      <c r="Z18" s="396"/>
      <c r="AA18" s="396"/>
      <c r="AB18" s="400"/>
      <c r="AC18" s="401"/>
      <c r="AD18" s="401"/>
      <c r="AE18" s="402"/>
      <c r="AF18" s="426"/>
      <c r="AG18" s="426"/>
      <c r="AH18" s="426"/>
      <c r="AI18" s="423"/>
      <c r="AJ18" s="424"/>
      <c r="AK18" s="118"/>
      <c r="AL18" s="111"/>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116"/>
      <c r="BX18" s="116"/>
      <c r="BY18" s="116"/>
      <c r="BZ18" s="116"/>
    </row>
    <row r="19" spans="1:78" ht="12" customHeight="1">
      <c r="A19" s="331" t="s">
        <v>7355</v>
      </c>
      <c r="B19" s="332"/>
      <c r="C19" s="332"/>
      <c r="D19" s="332"/>
      <c r="E19" s="332"/>
      <c r="F19" s="332"/>
      <c r="G19" s="332"/>
      <c r="H19" s="334"/>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8" t="s">
        <v>7272</v>
      </c>
      <c r="AJ19" s="339"/>
      <c r="AK19" s="119"/>
      <c r="AL19" s="111"/>
      <c r="AM19" s="252" t="str">
        <f>IF(H19="","【入力】対象経費支出予定額を入力してください。","")</f>
        <v>【入力】対象経費支出予定額を入力してください。</v>
      </c>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116"/>
      <c r="BX19" s="116"/>
      <c r="BY19" s="116"/>
      <c r="BZ19" s="116"/>
    </row>
    <row r="20" spans="1:78" ht="12" customHeight="1">
      <c r="A20" s="333"/>
      <c r="B20" s="332"/>
      <c r="C20" s="332"/>
      <c r="D20" s="332"/>
      <c r="E20" s="332"/>
      <c r="F20" s="332"/>
      <c r="G20" s="332"/>
      <c r="H20" s="336"/>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40"/>
      <c r="AJ20" s="341"/>
      <c r="AK20" s="120"/>
      <c r="AL20" s="111"/>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116"/>
      <c r="BX20" s="116"/>
      <c r="BY20" s="116"/>
      <c r="BZ20" s="116"/>
    </row>
    <row r="21" spans="1:78" s="121" customFormat="1">
      <c r="A21" s="342" t="s">
        <v>7335</v>
      </c>
      <c r="B21" s="343"/>
      <c r="C21" s="343"/>
      <c r="D21" s="343"/>
      <c r="E21" s="343"/>
      <c r="F21" s="343"/>
      <c r="G21" s="343"/>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9"/>
      <c r="AM21" s="265" t="s">
        <v>7253</v>
      </c>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1:78" s="121" customFormat="1">
      <c r="A22" s="344"/>
      <c r="B22" s="345"/>
      <c r="C22" s="345"/>
      <c r="D22" s="345"/>
      <c r="E22" s="345"/>
      <c r="F22" s="345"/>
      <c r="G22" s="345"/>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1"/>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1:78" s="121" customFormat="1">
      <c r="A23" s="344"/>
      <c r="B23" s="345"/>
      <c r="C23" s="345"/>
      <c r="D23" s="345"/>
      <c r="E23" s="345"/>
      <c r="F23" s="345"/>
      <c r="G23" s="345"/>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1"/>
    </row>
    <row r="24" spans="1:78" s="121" customFormat="1">
      <c r="A24" s="344"/>
      <c r="B24" s="345"/>
      <c r="C24" s="345"/>
      <c r="D24" s="345"/>
      <c r="E24" s="345"/>
      <c r="F24" s="345"/>
      <c r="G24" s="345"/>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1"/>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1:78" s="121" customFormat="1">
      <c r="A25" s="344"/>
      <c r="B25" s="345"/>
      <c r="C25" s="345"/>
      <c r="D25" s="345"/>
      <c r="E25" s="345"/>
      <c r="F25" s="345"/>
      <c r="G25" s="345"/>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1"/>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1:78" s="121" customFormat="1">
      <c r="A26" s="344"/>
      <c r="B26" s="345"/>
      <c r="C26" s="345"/>
      <c r="D26" s="345"/>
      <c r="E26" s="345"/>
      <c r="F26" s="345"/>
      <c r="G26" s="345"/>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1"/>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1:78" s="121" customFormat="1">
      <c r="A27" s="344"/>
      <c r="B27" s="345"/>
      <c r="C27" s="345"/>
      <c r="D27" s="345"/>
      <c r="E27" s="345"/>
      <c r="F27" s="345"/>
      <c r="G27" s="345"/>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1"/>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1:78" s="121" customFormat="1">
      <c r="A28" s="344"/>
      <c r="B28" s="345"/>
      <c r="C28" s="345"/>
      <c r="D28" s="345"/>
      <c r="E28" s="345"/>
      <c r="F28" s="345"/>
      <c r="G28" s="345"/>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1"/>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1:78" s="121" customFormat="1">
      <c r="A29" s="344"/>
      <c r="B29" s="345"/>
      <c r="C29" s="345"/>
      <c r="D29" s="345"/>
      <c r="E29" s="345"/>
      <c r="F29" s="345"/>
      <c r="G29" s="345"/>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1"/>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row>
    <row r="30" spans="1:78" s="121" customFormat="1">
      <c r="A30" s="344"/>
      <c r="B30" s="345"/>
      <c r="C30" s="345"/>
      <c r="D30" s="345"/>
      <c r="E30" s="345"/>
      <c r="F30" s="345"/>
      <c r="G30" s="345"/>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1"/>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row>
    <row r="31" spans="1:78" s="121" customFormat="1">
      <c r="A31" s="344"/>
      <c r="B31" s="345"/>
      <c r="C31" s="345"/>
      <c r="D31" s="345"/>
      <c r="E31" s="345"/>
      <c r="F31" s="345"/>
      <c r="G31" s="345"/>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1"/>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row>
    <row r="32" spans="1:78" s="121" customFormat="1">
      <c r="A32" s="344"/>
      <c r="B32" s="345"/>
      <c r="C32" s="345"/>
      <c r="D32" s="345"/>
      <c r="E32" s="345"/>
      <c r="F32" s="345"/>
      <c r="G32" s="345"/>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1"/>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row>
    <row r="33" spans="1:78" s="121" customFormat="1">
      <c r="A33" s="344"/>
      <c r="B33" s="345"/>
      <c r="C33" s="345"/>
      <c r="D33" s="345"/>
      <c r="E33" s="345"/>
      <c r="F33" s="345"/>
      <c r="G33" s="345"/>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1"/>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row>
    <row r="34" spans="1:78" s="121" customFormat="1">
      <c r="A34" s="344"/>
      <c r="B34" s="345"/>
      <c r="C34" s="345"/>
      <c r="D34" s="345"/>
      <c r="E34" s="345"/>
      <c r="F34" s="345"/>
      <c r="G34" s="345"/>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1"/>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row>
    <row r="35" spans="1:78" s="121" customFormat="1">
      <c r="A35" s="346"/>
      <c r="B35" s="347"/>
      <c r="C35" s="347"/>
      <c r="D35" s="347"/>
      <c r="E35" s="347"/>
      <c r="F35" s="347"/>
      <c r="G35" s="347"/>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3"/>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row>
    <row r="36" spans="1:78" ht="12" customHeight="1">
      <c r="A36" s="322" t="s">
        <v>3</v>
      </c>
      <c r="B36" s="323"/>
      <c r="C36" s="328" t="s">
        <v>7260</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30"/>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6"/>
      <c r="BX36" s="116"/>
      <c r="BY36" s="116"/>
      <c r="BZ36" s="116"/>
    </row>
    <row r="37" spans="1:78" ht="12" customHeight="1">
      <c r="A37" s="324"/>
      <c r="B37" s="325"/>
      <c r="C37" s="469" t="s">
        <v>7439</v>
      </c>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1"/>
      <c r="AM37" s="265" t="s">
        <v>7253</v>
      </c>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7"/>
      <c r="BW37" s="116"/>
      <c r="BX37" s="116"/>
      <c r="BY37" s="116"/>
      <c r="BZ37" s="116"/>
    </row>
    <row r="38" spans="1:78" ht="12" customHeight="1">
      <c r="A38" s="324"/>
      <c r="B38" s="325"/>
      <c r="C38" s="472"/>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1"/>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6"/>
      <c r="BX38" s="116"/>
      <c r="BY38" s="116"/>
      <c r="BZ38" s="116"/>
    </row>
    <row r="39" spans="1:78" ht="12" customHeight="1">
      <c r="A39" s="324"/>
      <c r="B39" s="325"/>
      <c r="C39" s="472"/>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1"/>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6"/>
      <c r="BX39" s="116"/>
      <c r="BY39" s="116"/>
      <c r="BZ39" s="116"/>
    </row>
    <row r="40" spans="1:78" ht="12" customHeight="1">
      <c r="A40" s="324"/>
      <c r="B40" s="325"/>
      <c r="C40" s="472"/>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1"/>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6"/>
      <c r="BX40" s="116"/>
      <c r="BY40" s="116"/>
      <c r="BZ40" s="116"/>
    </row>
    <row r="41" spans="1:78" ht="12" customHeight="1">
      <c r="A41" s="324"/>
      <c r="B41" s="325"/>
      <c r="C41" s="472"/>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1"/>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6"/>
      <c r="BX41" s="116"/>
      <c r="BY41" s="116"/>
      <c r="BZ41" s="116"/>
    </row>
    <row r="42" spans="1:78" ht="12" customHeight="1">
      <c r="A42" s="324"/>
      <c r="B42" s="325"/>
      <c r="C42" s="472"/>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1"/>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6"/>
      <c r="BX42" s="116"/>
      <c r="BY42" s="116"/>
      <c r="BZ42" s="116"/>
    </row>
    <row r="43" spans="1:78" ht="12" customHeight="1">
      <c r="A43" s="324"/>
      <c r="B43" s="325"/>
      <c r="C43" s="472"/>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1"/>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6"/>
      <c r="BX43" s="116"/>
      <c r="BY43" s="116"/>
      <c r="BZ43" s="116"/>
    </row>
    <row r="44" spans="1:78" ht="12" customHeight="1">
      <c r="A44" s="324"/>
      <c r="B44" s="325"/>
      <c r="C44" s="472"/>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1"/>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6"/>
      <c r="BX44" s="116"/>
      <c r="BY44" s="116"/>
      <c r="BZ44" s="116"/>
    </row>
    <row r="45" spans="1:78" ht="12" customHeight="1">
      <c r="A45" s="324"/>
      <c r="B45" s="325"/>
      <c r="C45" s="472"/>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1"/>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row>
    <row r="46" spans="1:78" ht="12" customHeight="1">
      <c r="A46" s="324"/>
      <c r="B46" s="325"/>
      <c r="C46" s="472"/>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1"/>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row>
    <row r="47" spans="1:78" ht="12" customHeight="1">
      <c r="A47" s="324"/>
      <c r="B47" s="325"/>
      <c r="C47" s="469" t="s">
        <v>7438</v>
      </c>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4"/>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row>
    <row r="48" spans="1:78" ht="12" customHeight="1">
      <c r="A48" s="324"/>
      <c r="B48" s="325"/>
      <c r="C48" s="469"/>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4"/>
      <c r="AM48" s="265" t="s">
        <v>7426</v>
      </c>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7"/>
    </row>
    <row r="49" spans="1:74" ht="12" customHeight="1">
      <c r="A49" s="324"/>
      <c r="B49" s="325"/>
      <c r="C49" s="469"/>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4"/>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row>
    <row r="50" spans="1:74" ht="12" customHeight="1">
      <c r="A50" s="324"/>
      <c r="B50" s="325"/>
      <c r="C50" s="469"/>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4"/>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row>
    <row r="51" spans="1:74" ht="12" customHeight="1">
      <c r="A51" s="324"/>
      <c r="B51" s="325"/>
      <c r="C51" s="469"/>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4"/>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row>
    <row r="52" spans="1:74" ht="12" customHeight="1">
      <c r="A52" s="324"/>
      <c r="B52" s="325"/>
      <c r="C52" s="469"/>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4"/>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row>
    <row r="53" spans="1:74" ht="12" customHeight="1">
      <c r="A53" s="324"/>
      <c r="B53" s="325"/>
      <c r="C53" s="469"/>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4"/>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row>
    <row r="54" spans="1:74" ht="12" customHeight="1">
      <c r="A54" s="324"/>
      <c r="B54" s="325"/>
      <c r="C54" s="469"/>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4"/>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row>
    <row r="55" spans="1:74" ht="12" customHeight="1">
      <c r="A55" s="324"/>
      <c r="B55" s="325"/>
      <c r="C55" s="469"/>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4"/>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row>
    <row r="56" spans="1:74" ht="12" customHeight="1">
      <c r="A56" s="324"/>
      <c r="B56" s="325"/>
      <c r="C56" s="469"/>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4"/>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row>
    <row r="57" spans="1:74" ht="12" customHeight="1">
      <c r="A57" s="324"/>
      <c r="B57" s="325"/>
      <c r="C57" s="469"/>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4"/>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row>
    <row r="58" spans="1:74" ht="12" customHeight="1">
      <c r="A58" s="324"/>
      <c r="B58" s="325"/>
      <c r="C58" s="504" t="s">
        <v>7412</v>
      </c>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6"/>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row>
    <row r="59" spans="1:74" ht="12" customHeight="1">
      <c r="A59" s="324"/>
      <c r="B59" s="325"/>
      <c r="C59" s="504"/>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6"/>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row>
    <row r="60" spans="1:74" ht="12" customHeight="1">
      <c r="A60" s="324"/>
      <c r="B60" s="325"/>
      <c r="C60" s="504"/>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row>
    <row r="61" spans="1:74" ht="12" customHeight="1">
      <c r="A61" s="324"/>
      <c r="B61" s="325"/>
      <c r="C61" s="504"/>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6"/>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row>
    <row r="62" spans="1:74" ht="12" customHeight="1">
      <c r="A62" s="324"/>
      <c r="B62" s="325"/>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6"/>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row>
    <row r="63" spans="1:74" ht="12" customHeight="1">
      <c r="A63" s="324"/>
      <c r="B63" s="325"/>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6"/>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row>
    <row r="64" spans="1:74" ht="12" customHeight="1">
      <c r="A64" s="324"/>
      <c r="B64" s="325"/>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row>
    <row r="65" spans="1:74" ht="12" customHeight="1">
      <c r="A65" s="324"/>
      <c r="B65" s="325"/>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6"/>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row>
    <row r="66" spans="1:74" ht="12" customHeight="1">
      <c r="A66" s="324"/>
      <c r="B66" s="325"/>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6"/>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row>
    <row r="67" spans="1:74" ht="12" customHeight="1">
      <c r="A67" s="324"/>
      <c r="B67" s="325"/>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6"/>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row>
    <row r="68" spans="1:74" ht="12" customHeight="1" thickBot="1">
      <c r="A68" s="326"/>
      <c r="B68" s="327"/>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9"/>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row>
    <row r="69" spans="1:74" ht="12" customHeight="1">
      <c r="A69" s="299" t="s">
        <v>7357</v>
      </c>
      <c r="B69" s="300"/>
      <c r="C69" s="300"/>
      <c r="D69" s="300"/>
      <c r="E69" s="300"/>
      <c r="F69" s="300"/>
      <c r="G69" s="301"/>
      <c r="H69" s="302" t="s">
        <v>21</v>
      </c>
      <c r="I69" s="303"/>
      <c r="J69" s="303"/>
      <c r="K69" s="303"/>
      <c r="L69" s="303"/>
      <c r="M69" s="303"/>
      <c r="N69" s="303"/>
      <c r="O69" s="303"/>
      <c r="P69" s="303"/>
      <c r="Q69" s="303"/>
      <c r="R69" s="303"/>
      <c r="S69" s="303"/>
      <c r="T69" s="303"/>
      <c r="U69" s="303"/>
      <c r="V69" s="303"/>
      <c r="W69" s="303"/>
      <c r="X69" s="304"/>
      <c r="Y69" s="305" t="s">
        <v>7179</v>
      </c>
      <c r="Z69" s="304"/>
      <c r="AA69" s="306" t="s">
        <v>22</v>
      </c>
      <c r="AB69" s="306"/>
      <c r="AC69" s="306"/>
      <c r="AD69" s="306"/>
      <c r="AE69" s="306"/>
      <c r="AF69" s="306" t="s">
        <v>7285</v>
      </c>
      <c r="AG69" s="306"/>
      <c r="AH69" s="306"/>
      <c r="AI69" s="306"/>
      <c r="AJ69" s="307"/>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row>
    <row r="70" spans="1:74" ht="12" customHeight="1">
      <c r="A70" s="199"/>
      <c r="B70" s="200"/>
      <c r="C70" s="200"/>
      <c r="D70" s="200"/>
      <c r="E70" s="200"/>
      <c r="F70" s="200"/>
      <c r="G70" s="201"/>
      <c r="H70" s="319"/>
      <c r="I70" s="320"/>
      <c r="J70" s="320"/>
      <c r="K70" s="320"/>
      <c r="L70" s="320"/>
      <c r="M70" s="320"/>
      <c r="N70" s="320"/>
      <c r="O70" s="320"/>
      <c r="P70" s="320"/>
      <c r="Q70" s="320"/>
      <c r="R70" s="320"/>
      <c r="S70" s="320"/>
      <c r="T70" s="320"/>
      <c r="U70" s="320"/>
      <c r="V70" s="320"/>
      <c r="W70" s="320"/>
      <c r="X70" s="321"/>
      <c r="Y70" s="231"/>
      <c r="Z70" s="232"/>
      <c r="AA70" s="485"/>
      <c r="AB70" s="485"/>
      <c r="AC70" s="485"/>
      <c r="AD70" s="485"/>
      <c r="AE70" s="485"/>
      <c r="AF70" s="485"/>
      <c r="AG70" s="485"/>
      <c r="AH70" s="485"/>
      <c r="AI70" s="485"/>
      <c r="AJ70" s="486"/>
      <c r="AM70" s="265" t="s">
        <v>7311</v>
      </c>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7"/>
    </row>
    <row r="71" spans="1:74" ht="12" customHeight="1">
      <c r="A71" s="199"/>
      <c r="B71" s="200"/>
      <c r="C71" s="200"/>
      <c r="D71" s="200"/>
      <c r="E71" s="200"/>
      <c r="F71" s="200"/>
      <c r="G71" s="201"/>
      <c r="H71" s="228"/>
      <c r="I71" s="229"/>
      <c r="J71" s="229"/>
      <c r="K71" s="229"/>
      <c r="L71" s="229"/>
      <c r="M71" s="229"/>
      <c r="N71" s="229"/>
      <c r="O71" s="229"/>
      <c r="P71" s="229"/>
      <c r="Q71" s="229"/>
      <c r="R71" s="229"/>
      <c r="S71" s="229"/>
      <c r="T71" s="229"/>
      <c r="U71" s="229"/>
      <c r="V71" s="229"/>
      <c r="W71" s="229"/>
      <c r="X71" s="230"/>
      <c r="Y71" s="231"/>
      <c r="Z71" s="232"/>
      <c r="AA71" s="233"/>
      <c r="AB71" s="233"/>
      <c r="AC71" s="233"/>
      <c r="AD71" s="233"/>
      <c r="AE71" s="233"/>
      <c r="AF71" s="233"/>
      <c r="AG71" s="233"/>
      <c r="AH71" s="233"/>
      <c r="AI71" s="233"/>
      <c r="AJ71" s="234"/>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row>
    <row r="72" spans="1:74" ht="12" customHeight="1">
      <c r="A72" s="199"/>
      <c r="B72" s="200"/>
      <c r="C72" s="200"/>
      <c r="D72" s="200"/>
      <c r="E72" s="200"/>
      <c r="F72" s="200"/>
      <c r="G72" s="201"/>
      <c r="H72" s="228"/>
      <c r="I72" s="229"/>
      <c r="J72" s="229"/>
      <c r="K72" s="229"/>
      <c r="L72" s="229"/>
      <c r="M72" s="229"/>
      <c r="N72" s="229"/>
      <c r="O72" s="229"/>
      <c r="P72" s="229"/>
      <c r="Q72" s="229"/>
      <c r="R72" s="229"/>
      <c r="S72" s="229"/>
      <c r="T72" s="229"/>
      <c r="U72" s="229"/>
      <c r="V72" s="229"/>
      <c r="W72" s="229"/>
      <c r="X72" s="230"/>
      <c r="Y72" s="231"/>
      <c r="Z72" s="232"/>
      <c r="AA72" s="233"/>
      <c r="AB72" s="233"/>
      <c r="AC72" s="233"/>
      <c r="AD72" s="233"/>
      <c r="AE72" s="233"/>
      <c r="AF72" s="233"/>
      <c r="AG72" s="233"/>
      <c r="AH72" s="233"/>
      <c r="AI72" s="233"/>
      <c r="AJ72" s="234"/>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row>
    <row r="73" spans="1:74" ht="12" customHeight="1">
      <c r="A73" s="199"/>
      <c r="B73" s="200"/>
      <c r="C73" s="200"/>
      <c r="D73" s="200"/>
      <c r="E73" s="200"/>
      <c r="F73" s="200"/>
      <c r="G73" s="201"/>
      <c r="H73" s="228"/>
      <c r="I73" s="229"/>
      <c r="J73" s="229"/>
      <c r="K73" s="229"/>
      <c r="L73" s="229"/>
      <c r="M73" s="229"/>
      <c r="N73" s="229"/>
      <c r="O73" s="229"/>
      <c r="P73" s="229"/>
      <c r="Q73" s="229"/>
      <c r="R73" s="229"/>
      <c r="S73" s="229"/>
      <c r="T73" s="229"/>
      <c r="U73" s="229"/>
      <c r="V73" s="229"/>
      <c r="W73" s="229"/>
      <c r="X73" s="230"/>
      <c r="Y73" s="231"/>
      <c r="Z73" s="232"/>
      <c r="AA73" s="233"/>
      <c r="AB73" s="233"/>
      <c r="AC73" s="233"/>
      <c r="AD73" s="233"/>
      <c r="AE73" s="233"/>
      <c r="AF73" s="233"/>
      <c r="AG73" s="233"/>
      <c r="AH73" s="233"/>
      <c r="AI73" s="233"/>
      <c r="AJ73" s="234"/>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row>
    <row r="74" spans="1:74" ht="12" customHeight="1">
      <c r="A74" s="199"/>
      <c r="B74" s="200"/>
      <c r="C74" s="200"/>
      <c r="D74" s="200"/>
      <c r="E74" s="200"/>
      <c r="F74" s="200"/>
      <c r="G74" s="201"/>
      <c r="H74" s="228"/>
      <c r="I74" s="229"/>
      <c r="J74" s="229"/>
      <c r="K74" s="229"/>
      <c r="L74" s="229"/>
      <c r="M74" s="229"/>
      <c r="N74" s="229"/>
      <c r="O74" s="229"/>
      <c r="P74" s="229"/>
      <c r="Q74" s="229"/>
      <c r="R74" s="229"/>
      <c r="S74" s="229"/>
      <c r="T74" s="229"/>
      <c r="U74" s="229"/>
      <c r="V74" s="229"/>
      <c r="W74" s="229"/>
      <c r="X74" s="230"/>
      <c r="Y74" s="231"/>
      <c r="Z74" s="232"/>
      <c r="AA74" s="233"/>
      <c r="AB74" s="233"/>
      <c r="AC74" s="233"/>
      <c r="AD74" s="233"/>
      <c r="AE74" s="233"/>
      <c r="AF74" s="233"/>
      <c r="AG74" s="233"/>
      <c r="AH74" s="233"/>
      <c r="AI74" s="233"/>
      <c r="AJ74" s="234"/>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row>
    <row r="75" spans="1:74" ht="12" hidden="1" customHeight="1">
      <c r="A75" s="199"/>
      <c r="B75" s="200"/>
      <c r="C75" s="200"/>
      <c r="D75" s="200"/>
      <c r="E75" s="200"/>
      <c r="F75" s="200"/>
      <c r="G75" s="201"/>
      <c r="H75" s="228"/>
      <c r="I75" s="229"/>
      <c r="J75" s="229"/>
      <c r="K75" s="229"/>
      <c r="L75" s="229"/>
      <c r="M75" s="229"/>
      <c r="N75" s="229"/>
      <c r="O75" s="229"/>
      <c r="P75" s="229"/>
      <c r="Q75" s="229"/>
      <c r="R75" s="229"/>
      <c r="S75" s="229"/>
      <c r="T75" s="229"/>
      <c r="U75" s="229"/>
      <c r="V75" s="229"/>
      <c r="W75" s="229"/>
      <c r="X75" s="230"/>
      <c r="Y75" s="231"/>
      <c r="Z75" s="232"/>
      <c r="AA75" s="233"/>
      <c r="AB75" s="233"/>
      <c r="AC75" s="233"/>
      <c r="AD75" s="233"/>
      <c r="AE75" s="233"/>
      <c r="AF75" s="233"/>
      <c r="AG75" s="233"/>
      <c r="AH75" s="233"/>
      <c r="AI75" s="233"/>
      <c r="AJ75" s="234"/>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row>
    <row r="76" spans="1:74" ht="12" hidden="1" customHeight="1">
      <c r="A76" s="199"/>
      <c r="B76" s="200"/>
      <c r="C76" s="200"/>
      <c r="D76" s="200"/>
      <c r="E76" s="200"/>
      <c r="F76" s="200"/>
      <c r="G76" s="201"/>
      <c r="H76" s="228"/>
      <c r="I76" s="229"/>
      <c r="J76" s="229"/>
      <c r="K76" s="229"/>
      <c r="L76" s="229"/>
      <c r="M76" s="229"/>
      <c r="N76" s="229"/>
      <c r="O76" s="229"/>
      <c r="P76" s="229"/>
      <c r="Q76" s="229"/>
      <c r="R76" s="229"/>
      <c r="S76" s="229"/>
      <c r="T76" s="229"/>
      <c r="U76" s="229"/>
      <c r="V76" s="229"/>
      <c r="W76" s="229"/>
      <c r="X76" s="230"/>
      <c r="Y76" s="231"/>
      <c r="Z76" s="232"/>
      <c r="AA76" s="233"/>
      <c r="AB76" s="233"/>
      <c r="AC76" s="233"/>
      <c r="AD76" s="233"/>
      <c r="AE76" s="233"/>
      <c r="AF76" s="233"/>
      <c r="AG76" s="233"/>
      <c r="AH76" s="233"/>
      <c r="AI76" s="233"/>
      <c r="AJ76" s="234"/>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row>
    <row r="77" spans="1:74" ht="12" hidden="1" customHeight="1">
      <c r="A77" s="199"/>
      <c r="B77" s="200"/>
      <c r="C77" s="200"/>
      <c r="D77" s="200"/>
      <c r="E77" s="200"/>
      <c r="F77" s="200"/>
      <c r="G77" s="201"/>
      <c r="H77" s="228"/>
      <c r="I77" s="229"/>
      <c r="J77" s="229"/>
      <c r="K77" s="229"/>
      <c r="L77" s="229"/>
      <c r="M77" s="229"/>
      <c r="N77" s="229"/>
      <c r="O77" s="229"/>
      <c r="P77" s="229"/>
      <c r="Q77" s="229"/>
      <c r="R77" s="229"/>
      <c r="S77" s="229"/>
      <c r="T77" s="229"/>
      <c r="U77" s="229"/>
      <c r="V77" s="229"/>
      <c r="W77" s="229"/>
      <c r="X77" s="230"/>
      <c r="Y77" s="231"/>
      <c r="Z77" s="232"/>
      <c r="AA77" s="233"/>
      <c r="AB77" s="233"/>
      <c r="AC77" s="233"/>
      <c r="AD77" s="233"/>
      <c r="AE77" s="233"/>
      <c r="AF77" s="233"/>
      <c r="AG77" s="233"/>
      <c r="AH77" s="233"/>
      <c r="AI77" s="233"/>
      <c r="AJ77" s="234"/>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row>
    <row r="78" spans="1:74" ht="12" hidden="1" customHeight="1">
      <c r="A78" s="199"/>
      <c r="B78" s="200"/>
      <c r="C78" s="200"/>
      <c r="D78" s="200"/>
      <c r="E78" s="200"/>
      <c r="F78" s="200"/>
      <c r="G78" s="201"/>
      <c r="H78" s="228"/>
      <c r="I78" s="229"/>
      <c r="J78" s="229"/>
      <c r="K78" s="229"/>
      <c r="L78" s="229"/>
      <c r="M78" s="229"/>
      <c r="N78" s="229"/>
      <c r="O78" s="229"/>
      <c r="P78" s="229"/>
      <c r="Q78" s="229"/>
      <c r="R78" s="229"/>
      <c r="S78" s="229"/>
      <c r="T78" s="229"/>
      <c r="U78" s="229"/>
      <c r="V78" s="229"/>
      <c r="W78" s="229"/>
      <c r="X78" s="230"/>
      <c r="Y78" s="231"/>
      <c r="Z78" s="232"/>
      <c r="AA78" s="233"/>
      <c r="AB78" s="233"/>
      <c r="AC78" s="233"/>
      <c r="AD78" s="233"/>
      <c r="AE78" s="233"/>
      <c r="AF78" s="233"/>
      <c r="AG78" s="233"/>
      <c r="AH78" s="233"/>
      <c r="AI78" s="233"/>
      <c r="AJ78" s="234"/>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row>
    <row r="79" spans="1:74" ht="12" hidden="1" customHeight="1">
      <c r="A79" s="257"/>
      <c r="B79" s="258"/>
      <c r="C79" s="258"/>
      <c r="D79" s="258"/>
      <c r="E79" s="258"/>
      <c r="F79" s="258"/>
      <c r="G79" s="259"/>
      <c r="H79" s="270"/>
      <c r="I79" s="271"/>
      <c r="J79" s="271"/>
      <c r="K79" s="271"/>
      <c r="L79" s="271"/>
      <c r="M79" s="271"/>
      <c r="N79" s="271"/>
      <c r="O79" s="271"/>
      <c r="P79" s="271"/>
      <c r="Q79" s="271"/>
      <c r="R79" s="271"/>
      <c r="S79" s="271"/>
      <c r="T79" s="271"/>
      <c r="U79" s="271"/>
      <c r="V79" s="271"/>
      <c r="W79" s="271"/>
      <c r="X79" s="272"/>
      <c r="Y79" s="273"/>
      <c r="Z79" s="274"/>
      <c r="AA79" s="484"/>
      <c r="AB79" s="484"/>
      <c r="AC79" s="484"/>
      <c r="AD79" s="484"/>
      <c r="AE79" s="484"/>
      <c r="AF79" s="484"/>
      <c r="AG79" s="484"/>
      <c r="AH79" s="484"/>
      <c r="AI79" s="484"/>
      <c r="AJ79" s="503"/>
      <c r="AM79" s="265" t="s">
        <v>7311</v>
      </c>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7"/>
    </row>
    <row r="80" spans="1:74" ht="12" customHeight="1">
      <c r="A80" s="254" t="s">
        <v>7356</v>
      </c>
      <c r="B80" s="255"/>
      <c r="C80" s="255"/>
      <c r="D80" s="255"/>
      <c r="E80" s="255"/>
      <c r="F80" s="255"/>
      <c r="G80" s="256"/>
      <c r="H80" s="295" t="s">
        <v>7336</v>
      </c>
      <c r="I80" s="296"/>
      <c r="J80" s="296"/>
      <c r="K80" s="296"/>
      <c r="L80" s="296"/>
      <c r="M80" s="296"/>
      <c r="N80" s="296"/>
      <c r="O80" s="296"/>
      <c r="P80" s="296"/>
      <c r="Q80" s="296"/>
      <c r="R80" s="296"/>
      <c r="S80" s="296"/>
      <c r="T80" s="296"/>
      <c r="U80" s="296"/>
      <c r="V80" s="296"/>
      <c r="W80" s="296"/>
      <c r="X80" s="297"/>
      <c r="Y80" s="298" t="s">
        <v>7179</v>
      </c>
      <c r="Z80" s="297"/>
      <c r="AA80" s="298" t="s">
        <v>7337</v>
      </c>
      <c r="AB80" s="296"/>
      <c r="AC80" s="296"/>
      <c r="AD80" s="296"/>
      <c r="AE80" s="296"/>
      <c r="AF80" s="296"/>
      <c r="AG80" s="296"/>
      <c r="AH80" s="296"/>
      <c r="AI80" s="296"/>
      <c r="AJ80" s="468"/>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row>
    <row r="81" spans="1:74" ht="12" customHeight="1">
      <c r="A81" s="199"/>
      <c r="B81" s="200"/>
      <c r="C81" s="200"/>
      <c r="D81" s="200"/>
      <c r="E81" s="200"/>
      <c r="F81" s="200"/>
      <c r="G81" s="201"/>
      <c r="H81" s="187" t="s">
        <v>7338</v>
      </c>
      <c r="I81" s="188"/>
      <c r="J81" s="188"/>
      <c r="K81" s="188"/>
      <c r="L81" s="188"/>
      <c r="M81" s="188"/>
      <c r="N81" s="188"/>
      <c r="O81" s="188"/>
      <c r="P81" s="188"/>
      <c r="Q81" s="188"/>
      <c r="R81" s="188"/>
      <c r="S81" s="188"/>
      <c r="T81" s="188"/>
      <c r="U81" s="188"/>
      <c r="V81" s="188"/>
      <c r="W81" s="188"/>
      <c r="X81" s="189"/>
      <c r="Y81" s="277" t="s">
        <v>7202</v>
      </c>
      <c r="Z81" s="278"/>
      <c r="AA81" s="487"/>
      <c r="AB81" s="488"/>
      <c r="AC81" s="488"/>
      <c r="AD81" s="488"/>
      <c r="AE81" s="488"/>
      <c r="AF81" s="488"/>
      <c r="AG81" s="488"/>
      <c r="AH81" s="488"/>
      <c r="AI81" s="488"/>
      <c r="AJ81" s="489"/>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row>
    <row r="82" spans="1:74" ht="12" customHeight="1">
      <c r="A82" s="199"/>
      <c r="B82" s="200"/>
      <c r="C82" s="200"/>
      <c r="D82" s="200"/>
      <c r="E82" s="200"/>
      <c r="F82" s="200"/>
      <c r="G82" s="201"/>
      <c r="H82" s="311" t="s">
        <v>7339</v>
      </c>
      <c r="I82" s="312"/>
      <c r="J82" s="312"/>
      <c r="K82" s="312"/>
      <c r="L82" s="312"/>
      <c r="M82" s="312"/>
      <c r="N82" s="312"/>
      <c r="O82" s="312"/>
      <c r="P82" s="312"/>
      <c r="Q82" s="312"/>
      <c r="R82" s="312"/>
      <c r="S82" s="312"/>
      <c r="T82" s="312"/>
      <c r="U82" s="312"/>
      <c r="V82" s="312"/>
      <c r="W82" s="312"/>
      <c r="X82" s="313"/>
      <c r="Y82" s="277" t="s">
        <v>7204</v>
      </c>
      <c r="Z82" s="278"/>
      <c r="AA82" s="462"/>
      <c r="AB82" s="463"/>
      <c r="AC82" s="463"/>
      <c r="AD82" s="463"/>
      <c r="AE82" s="463"/>
      <c r="AF82" s="463"/>
      <c r="AG82" s="463"/>
      <c r="AH82" s="463"/>
      <c r="AI82" s="463"/>
      <c r="AJ82" s="464"/>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row>
    <row r="83" spans="1:74" ht="12" customHeight="1">
      <c r="A83" s="257"/>
      <c r="B83" s="258"/>
      <c r="C83" s="258"/>
      <c r="D83" s="258"/>
      <c r="E83" s="258"/>
      <c r="F83" s="258"/>
      <c r="G83" s="259"/>
      <c r="H83" s="279" t="s">
        <v>7340</v>
      </c>
      <c r="I83" s="280"/>
      <c r="J83" s="280"/>
      <c r="K83" s="280"/>
      <c r="L83" s="280"/>
      <c r="M83" s="280"/>
      <c r="N83" s="280"/>
      <c r="O83" s="280"/>
      <c r="P83" s="280"/>
      <c r="Q83" s="280"/>
      <c r="R83" s="280"/>
      <c r="S83" s="280"/>
      <c r="T83" s="280"/>
      <c r="U83" s="280"/>
      <c r="V83" s="280"/>
      <c r="W83" s="280"/>
      <c r="X83" s="281"/>
      <c r="Y83" s="282" t="s">
        <v>7202</v>
      </c>
      <c r="Z83" s="283"/>
      <c r="AA83" s="465"/>
      <c r="AB83" s="466"/>
      <c r="AC83" s="466"/>
      <c r="AD83" s="466"/>
      <c r="AE83" s="466"/>
      <c r="AF83" s="466"/>
      <c r="AG83" s="466"/>
      <c r="AH83" s="466"/>
      <c r="AI83" s="466"/>
      <c r="AJ83" s="467"/>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row>
    <row r="84" spans="1:74" ht="12" customHeight="1">
      <c r="A84" s="253" t="s">
        <v>7358</v>
      </c>
      <c r="B84" s="244"/>
      <c r="C84" s="244"/>
      <c r="D84" s="244"/>
      <c r="E84" s="244"/>
      <c r="F84" s="244"/>
      <c r="G84" s="245"/>
      <c r="H84" s="290" t="s">
        <v>21</v>
      </c>
      <c r="I84" s="291"/>
      <c r="J84" s="291"/>
      <c r="K84" s="291"/>
      <c r="L84" s="291"/>
      <c r="M84" s="291"/>
      <c r="N84" s="291"/>
      <c r="O84" s="291"/>
      <c r="P84" s="291"/>
      <c r="Q84" s="291"/>
      <c r="R84" s="291"/>
      <c r="S84" s="291"/>
      <c r="T84" s="291"/>
      <c r="U84" s="291"/>
      <c r="V84" s="291"/>
      <c r="W84" s="291"/>
      <c r="X84" s="292"/>
      <c r="Y84" s="293" t="s">
        <v>7179</v>
      </c>
      <c r="Z84" s="292"/>
      <c r="AA84" s="298" t="s">
        <v>22</v>
      </c>
      <c r="AB84" s="296"/>
      <c r="AC84" s="296"/>
      <c r="AD84" s="296"/>
      <c r="AE84" s="297"/>
      <c r="AF84" s="298" t="s">
        <v>7285</v>
      </c>
      <c r="AG84" s="296"/>
      <c r="AH84" s="296"/>
      <c r="AI84" s="296"/>
      <c r="AJ84" s="468"/>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row>
    <row r="85" spans="1:74" ht="12" customHeight="1">
      <c r="A85" s="246"/>
      <c r="B85" s="247"/>
      <c r="C85" s="247"/>
      <c r="D85" s="247"/>
      <c r="E85" s="247"/>
      <c r="F85" s="247"/>
      <c r="G85" s="248"/>
      <c r="H85" s="319"/>
      <c r="I85" s="320"/>
      <c r="J85" s="320"/>
      <c r="K85" s="320"/>
      <c r="L85" s="320"/>
      <c r="M85" s="320"/>
      <c r="N85" s="320"/>
      <c r="O85" s="320"/>
      <c r="P85" s="320"/>
      <c r="Q85" s="320"/>
      <c r="R85" s="320"/>
      <c r="S85" s="320"/>
      <c r="T85" s="320"/>
      <c r="U85" s="320"/>
      <c r="V85" s="320"/>
      <c r="W85" s="320"/>
      <c r="X85" s="321"/>
      <c r="Y85" s="231"/>
      <c r="Z85" s="232"/>
      <c r="AA85" s="485"/>
      <c r="AB85" s="485"/>
      <c r="AC85" s="485"/>
      <c r="AD85" s="485"/>
      <c r="AE85" s="485"/>
      <c r="AF85" s="485"/>
      <c r="AG85" s="485"/>
      <c r="AH85" s="485"/>
      <c r="AI85" s="485"/>
      <c r="AJ85" s="486"/>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row>
    <row r="86" spans="1:74" ht="12" customHeight="1">
      <c r="A86" s="246"/>
      <c r="B86" s="247"/>
      <c r="C86" s="247"/>
      <c r="D86" s="247"/>
      <c r="E86" s="247"/>
      <c r="F86" s="247"/>
      <c r="G86" s="248"/>
      <c r="H86" s="228"/>
      <c r="I86" s="229"/>
      <c r="J86" s="229"/>
      <c r="K86" s="229"/>
      <c r="L86" s="229"/>
      <c r="M86" s="229"/>
      <c r="N86" s="229"/>
      <c r="O86" s="229"/>
      <c r="P86" s="229"/>
      <c r="Q86" s="229"/>
      <c r="R86" s="229"/>
      <c r="S86" s="229"/>
      <c r="T86" s="229"/>
      <c r="U86" s="229"/>
      <c r="V86" s="229"/>
      <c r="W86" s="229"/>
      <c r="X86" s="230"/>
      <c r="Y86" s="231"/>
      <c r="Z86" s="232"/>
      <c r="AA86" s="460"/>
      <c r="AB86" s="460"/>
      <c r="AC86" s="460"/>
      <c r="AD86" s="460"/>
      <c r="AE86" s="460"/>
      <c r="AF86" s="460"/>
      <c r="AG86" s="460"/>
      <c r="AH86" s="460"/>
      <c r="AI86" s="460"/>
      <c r="AJ86" s="461"/>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row>
    <row r="87" spans="1:74" ht="12" customHeight="1">
      <c r="A87" s="246"/>
      <c r="B87" s="247"/>
      <c r="C87" s="247"/>
      <c r="D87" s="247"/>
      <c r="E87" s="247"/>
      <c r="F87" s="247"/>
      <c r="G87" s="248"/>
      <c r="H87" s="228"/>
      <c r="I87" s="229"/>
      <c r="J87" s="229"/>
      <c r="K87" s="229"/>
      <c r="L87" s="229"/>
      <c r="M87" s="229"/>
      <c r="N87" s="229"/>
      <c r="O87" s="229"/>
      <c r="P87" s="229"/>
      <c r="Q87" s="229"/>
      <c r="R87" s="229"/>
      <c r="S87" s="229"/>
      <c r="T87" s="229"/>
      <c r="U87" s="229"/>
      <c r="V87" s="229"/>
      <c r="W87" s="229"/>
      <c r="X87" s="230"/>
      <c r="Y87" s="231"/>
      <c r="Z87" s="232"/>
      <c r="AA87" s="460"/>
      <c r="AB87" s="460"/>
      <c r="AC87" s="460"/>
      <c r="AD87" s="460"/>
      <c r="AE87" s="460"/>
      <c r="AF87" s="460"/>
      <c r="AG87" s="460"/>
      <c r="AH87" s="460"/>
      <c r="AI87" s="460"/>
      <c r="AJ87" s="461"/>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row>
    <row r="88" spans="1:74" ht="12" customHeight="1">
      <c r="A88" s="246"/>
      <c r="B88" s="247"/>
      <c r="C88" s="247"/>
      <c r="D88" s="247"/>
      <c r="E88" s="247"/>
      <c r="F88" s="247"/>
      <c r="G88" s="248"/>
      <c r="H88" s="228"/>
      <c r="I88" s="229"/>
      <c r="J88" s="229"/>
      <c r="K88" s="229"/>
      <c r="L88" s="229"/>
      <c r="M88" s="229"/>
      <c r="N88" s="229"/>
      <c r="O88" s="229"/>
      <c r="P88" s="229"/>
      <c r="Q88" s="229"/>
      <c r="R88" s="229"/>
      <c r="S88" s="229"/>
      <c r="T88" s="229"/>
      <c r="U88" s="229"/>
      <c r="V88" s="229"/>
      <c r="W88" s="229"/>
      <c r="X88" s="230"/>
      <c r="Y88" s="231"/>
      <c r="Z88" s="232"/>
      <c r="AA88" s="233"/>
      <c r="AB88" s="233"/>
      <c r="AC88" s="233"/>
      <c r="AD88" s="233"/>
      <c r="AE88" s="233"/>
      <c r="AF88" s="233"/>
      <c r="AG88" s="233"/>
      <c r="AH88" s="233"/>
      <c r="AI88" s="233"/>
      <c r="AJ88" s="234"/>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row>
    <row r="89" spans="1:74" ht="12" customHeight="1">
      <c r="A89" s="246"/>
      <c r="B89" s="247"/>
      <c r="C89" s="247"/>
      <c r="D89" s="247"/>
      <c r="E89" s="247"/>
      <c r="F89" s="247"/>
      <c r="G89" s="248"/>
      <c r="H89" s="228"/>
      <c r="I89" s="229"/>
      <c r="J89" s="229"/>
      <c r="K89" s="229"/>
      <c r="L89" s="229"/>
      <c r="M89" s="229"/>
      <c r="N89" s="229"/>
      <c r="O89" s="229"/>
      <c r="P89" s="229"/>
      <c r="Q89" s="229"/>
      <c r="R89" s="229"/>
      <c r="S89" s="229"/>
      <c r="T89" s="229"/>
      <c r="U89" s="229"/>
      <c r="V89" s="229"/>
      <c r="W89" s="229"/>
      <c r="X89" s="230"/>
      <c r="Y89" s="231"/>
      <c r="Z89" s="232"/>
      <c r="AA89" s="233"/>
      <c r="AB89" s="233"/>
      <c r="AC89" s="233"/>
      <c r="AD89" s="233"/>
      <c r="AE89" s="233"/>
      <c r="AF89" s="233"/>
      <c r="AG89" s="233"/>
      <c r="AH89" s="233"/>
      <c r="AI89" s="233"/>
      <c r="AJ89" s="234"/>
      <c r="AM89" s="265" t="s">
        <v>7311</v>
      </c>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7"/>
    </row>
    <row r="90" spans="1:74" ht="12" customHeight="1">
      <c r="A90" s="246"/>
      <c r="B90" s="247"/>
      <c r="C90" s="247"/>
      <c r="D90" s="247"/>
      <c r="E90" s="247"/>
      <c r="F90" s="247"/>
      <c r="G90" s="248"/>
      <c r="H90" s="228"/>
      <c r="I90" s="229"/>
      <c r="J90" s="229"/>
      <c r="K90" s="229"/>
      <c r="L90" s="229"/>
      <c r="M90" s="229"/>
      <c r="N90" s="229"/>
      <c r="O90" s="229"/>
      <c r="P90" s="229"/>
      <c r="Q90" s="229"/>
      <c r="R90" s="229"/>
      <c r="S90" s="229"/>
      <c r="T90" s="229"/>
      <c r="U90" s="229"/>
      <c r="V90" s="229"/>
      <c r="W90" s="229"/>
      <c r="X90" s="230"/>
      <c r="Y90" s="231"/>
      <c r="Z90" s="232"/>
      <c r="AA90" s="460"/>
      <c r="AB90" s="460"/>
      <c r="AC90" s="460"/>
      <c r="AD90" s="460"/>
      <c r="AE90" s="460"/>
      <c r="AF90" s="233"/>
      <c r="AG90" s="233"/>
      <c r="AH90" s="233"/>
      <c r="AI90" s="233"/>
      <c r="AJ90" s="234"/>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row>
    <row r="91" spans="1:74" ht="12" customHeight="1">
      <c r="A91" s="246"/>
      <c r="B91" s="247"/>
      <c r="C91" s="247"/>
      <c r="D91" s="247"/>
      <c r="E91" s="247"/>
      <c r="F91" s="247"/>
      <c r="G91" s="248"/>
      <c r="H91" s="228"/>
      <c r="I91" s="229"/>
      <c r="J91" s="229"/>
      <c r="K91" s="229"/>
      <c r="L91" s="229"/>
      <c r="M91" s="229"/>
      <c r="N91" s="229"/>
      <c r="O91" s="229"/>
      <c r="P91" s="229"/>
      <c r="Q91" s="229"/>
      <c r="R91" s="229"/>
      <c r="S91" s="229"/>
      <c r="T91" s="229"/>
      <c r="U91" s="229"/>
      <c r="V91" s="229"/>
      <c r="W91" s="229"/>
      <c r="X91" s="230"/>
      <c r="Y91" s="231"/>
      <c r="Z91" s="232"/>
      <c r="AA91" s="460"/>
      <c r="AB91" s="460"/>
      <c r="AC91" s="460"/>
      <c r="AD91" s="460"/>
      <c r="AE91" s="460"/>
      <c r="AF91" s="460"/>
      <c r="AG91" s="460"/>
      <c r="AH91" s="460"/>
      <c r="AI91" s="460"/>
      <c r="AJ91" s="461"/>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row>
    <row r="92" spans="1:74" ht="12" customHeight="1">
      <c r="A92" s="246"/>
      <c r="B92" s="247"/>
      <c r="C92" s="247"/>
      <c r="D92" s="247"/>
      <c r="E92" s="247"/>
      <c r="F92" s="247"/>
      <c r="G92" s="248"/>
      <c r="H92" s="228"/>
      <c r="I92" s="229"/>
      <c r="J92" s="229"/>
      <c r="K92" s="229"/>
      <c r="L92" s="229"/>
      <c r="M92" s="229"/>
      <c r="N92" s="229"/>
      <c r="O92" s="229"/>
      <c r="P92" s="229"/>
      <c r="Q92" s="229"/>
      <c r="R92" s="229"/>
      <c r="S92" s="229"/>
      <c r="T92" s="229"/>
      <c r="U92" s="229"/>
      <c r="V92" s="229"/>
      <c r="W92" s="229"/>
      <c r="X92" s="230"/>
      <c r="Y92" s="231"/>
      <c r="Z92" s="232"/>
      <c r="AA92" s="233"/>
      <c r="AB92" s="233"/>
      <c r="AC92" s="233"/>
      <c r="AD92" s="233"/>
      <c r="AE92" s="233"/>
      <c r="AF92" s="233"/>
      <c r="AG92" s="233"/>
      <c r="AH92" s="233"/>
      <c r="AI92" s="233"/>
      <c r="AJ92" s="234"/>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row>
    <row r="93" spans="1:74" ht="12" customHeight="1">
      <c r="A93" s="246"/>
      <c r="B93" s="247"/>
      <c r="C93" s="247"/>
      <c r="D93" s="247"/>
      <c r="E93" s="247"/>
      <c r="F93" s="247"/>
      <c r="G93" s="248"/>
      <c r="H93" s="228"/>
      <c r="I93" s="229"/>
      <c r="J93" s="229"/>
      <c r="K93" s="229"/>
      <c r="L93" s="229"/>
      <c r="M93" s="229"/>
      <c r="N93" s="229"/>
      <c r="O93" s="229"/>
      <c r="P93" s="229"/>
      <c r="Q93" s="229"/>
      <c r="R93" s="229"/>
      <c r="S93" s="229"/>
      <c r="T93" s="229"/>
      <c r="U93" s="229"/>
      <c r="V93" s="229"/>
      <c r="W93" s="229"/>
      <c r="X93" s="230"/>
      <c r="Y93" s="231"/>
      <c r="Z93" s="232"/>
      <c r="AA93" s="233"/>
      <c r="AB93" s="233"/>
      <c r="AC93" s="233"/>
      <c r="AD93" s="233"/>
      <c r="AE93" s="233"/>
      <c r="AF93" s="233"/>
      <c r="AG93" s="233"/>
      <c r="AH93" s="233"/>
      <c r="AI93" s="233"/>
      <c r="AJ93" s="234"/>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row>
    <row r="94" spans="1:74" ht="12" customHeight="1">
      <c r="A94" s="246"/>
      <c r="B94" s="247"/>
      <c r="C94" s="247"/>
      <c r="D94" s="247"/>
      <c r="E94" s="247"/>
      <c r="F94" s="247"/>
      <c r="G94" s="248"/>
      <c r="H94" s="228"/>
      <c r="I94" s="229"/>
      <c r="J94" s="229"/>
      <c r="K94" s="229"/>
      <c r="L94" s="229"/>
      <c r="M94" s="229"/>
      <c r="N94" s="229"/>
      <c r="O94" s="229"/>
      <c r="P94" s="229"/>
      <c r="Q94" s="229"/>
      <c r="R94" s="229"/>
      <c r="S94" s="229"/>
      <c r="T94" s="229"/>
      <c r="U94" s="229"/>
      <c r="V94" s="229"/>
      <c r="W94" s="229"/>
      <c r="X94" s="230"/>
      <c r="Y94" s="231"/>
      <c r="Z94" s="232"/>
      <c r="AA94" s="233"/>
      <c r="AB94" s="233"/>
      <c r="AC94" s="233"/>
      <c r="AD94" s="233"/>
      <c r="AE94" s="233"/>
      <c r="AF94" s="233"/>
      <c r="AG94" s="233"/>
      <c r="AH94" s="233"/>
      <c r="AI94" s="233"/>
      <c r="AJ94" s="234"/>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row>
    <row r="95" spans="1:74" ht="12" hidden="1" customHeight="1">
      <c r="A95" s="246"/>
      <c r="B95" s="247"/>
      <c r="C95" s="247"/>
      <c r="D95" s="247"/>
      <c r="E95" s="247"/>
      <c r="F95" s="247"/>
      <c r="G95" s="248"/>
      <c r="H95" s="228"/>
      <c r="I95" s="229"/>
      <c r="J95" s="229"/>
      <c r="K95" s="229"/>
      <c r="L95" s="229"/>
      <c r="M95" s="229"/>
      <c r="N95" s="229"/>
      <c r="O95" s="229"/>
      <c r="P95" s="229"/>
      <c r="Q95" s="229"/>
      <c r="R95" s="229"/>
      <c r="S95" s="229"/>
      <c r="T95" s="229"/>
      <c r="U95" s="229"/>
      <c r="V95" s="229"/>
      <c r="W95" s="229"/>
      <c r="X95" s="230"/>
      <c r="Y95" s="231"/>
      <c r="Z95" s="232"/>
      <c r="AA95" s="233"/>
      <c r="AB95" s="233"/>
      <c r="AC95" s="233"/>
      <c r="AD95" s="233"/>
      <c r="AE95" s="233"/>
      <c r="AF95" s="233"/>
      <c r="AG95" s="233"/>
      <c r="AH95" s="233"/>
      <c r="AI95" s="233"/>
      <c r="AJ95" s="234"/>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row>
    <row r="96" spans="1:74" ht="12" hidden="1" customHeight="1">
      <c r="A96" s="246"/>
      <c r="B96" s="247"/>
      <c r="C96" s="247"/>
      <c r="D96" s="247"/>
      <c r="E96" s="247"/>
      <c r="F96" s="247"/>
      <c r="G96" s="248"/>
      <c r="H96" s="228"/>
      <c r="I96" s="229"/>
      <c r="J96" s="229"/>
      <c r="K96" s="229"/>
      <c r="L96" s="229"/>
      <c r="M96" s="229"/>
      <c r="N96" s="229"/>
      <c r="O96" s="229"/>
      <c r="P96" s="229"/>
      <c r="Q96" s="229"/>
      <c r="R96" s="229"/>
      <c r="S96" s="229"/>
      <c r="T96" s="229"/>
      <c r="U96" s="229"/>
      <c r="V96" s="229"/>
      <c r="W96" s="229"/>
      <c r="X96" s="230"/>
      <c r="Y96" s="231"/>
      <c r="Z96" s="232"/>
      <c r="AA96" s="233"/>
      <c r="AB96" s="233"/>
      <c r="AC96" s="233"/>
      <c r="AD96" s="233"/>
      <c r="AE96" s="233"/>
      <c r="AF96" s="233"/>
      <c r="AG96" s="233"/>
      <c r="AH96" s="233"/>
      <c r="AI96" s="233"/>
      <c r="AJ96" s="234"/>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row>
    <row r="97" spans="1:74" ht="12" hidden="1" customHeight="1">
      <c r="A97" s="246"/>
      <c r="B97" s="247"/>
      <c r="C97" s="247"/>
      <c r="D97" s="247"/>
      <c r="E97" s="247"/>
      <c r="F97" s="247"/>
      <c r="G97" s="248"/>
      <c r="H97" s="228"/>
      <c r="I97" s="229"/>
      <c r="J97" s="229"/>
      <c r="K97" s="229"/>
      <c r="L97" s="229"/>
      <c r="M97" s="229"/>
      <c r="N97" s="229"/>
      <c r="O97" s="229"/>
      <c r="P97" s="229"/>
      <c r="Q97" s="229"/>
      <c r="R97" s="229"/>
      <c r="S97" s="229"/>
      <c r="T97" s="229"/>
      <c r="U97" s="229"/>
      <c r="V97" s="229"/>
      <c r="W97" s="229"/>
      <c r="X97" s="230"/>
      <c r="Y97" s="231"/>
      <c r="Z97" s="232"/>
      <c r="AA97" s="233"/>
      <c r="AB97" s="233"/>
      <c r="AC97" s="233"/>
      <c r="AD97" s="233"/>
      <c r="AE97" s="233"/>
      <c r="AF97" s="233"/>
      <c r="AG97" s="233"/>
      <c r="AH97" s="233"/>
      <c r="AI97" s="233"/>
      <c r="AJ97" s="234"/>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row>
    <row r="98" spans="1:74" ht="12" hidden="1" customHeight="1">
      <c r="A98" s="246"/>
      <c r="B98" s="247"/>
      <c r="C98" s="247"/>
      <c r="D98" s="247"/>
      <c r="E98" s="247"/>
      <c r="F98" s="247"/>
      <c r="G98" s="248"/>
      <c r="H98" s="228"/>
      <c r="I98" s="229"/>
      <c r="J98" s="229"/>
      <c r="K98" s="229"/>
      <c r="L98" s="229"/>
      <c r="M98" s="229"/>
      <c r="N98" s="229"/>
      <c r="O98" s="229"/>
      <c r="P98" s="229"/>
      <c r="Q98" s="229"/>
      <c r="R98" s="229"/>
      <c r="S98" s="229"/>
      <c r="T98" s="229"/>
      <c r="U98" s="229"/>
      <c r="V98" s="229"/>
      <c r="W98" s="229"/>
      <c r="X98" s="230"/>
      <c r="Y98" s="231"/>
      <c r="Z98" s="232"/>
      <c r="AA98" s="233"/>
      <c r="AB98" s="233"/>
      <c r="AC98" s="233"/>
      <c r="AD98" s="233"/>
      <c r="AE98" s="233"/>
      <c r="AF98" s="233"/>
      <c r="AG98" s="233"/>
      <c r="AH98" s="233"/>
      <c r="AI98" s="233"/>
      <c r="AJ98" s="234"/>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row>
    <row r="99" spans="1:74" ht="12" hidden="1" customHeight="1">
      <c r="A99" s="246"/>
      <c r="B99" s="247"/>
      <c r="C99" s="247"/>
      <c r="D99" s="247"/>
      <c r="E99" s="247"/>
      <c r="F99" s="247"/>
      <c r="G99" s="248"/>
      <c r="H99" s="228"/>
      <c r="I99" s="229"/>
      <c r="J99" s="229"/>
      <c r="K99" s="229"/>
      <c r="L99" s="229"/>
      <c r="M99" s="229"/>
      <c r="N99" s="229"/>
      <c r="O99" s="229"/>
      <c r="P99" s="229"/>
      <c r="Q99" s="229"/>
      <c r="R99" s="229"/>
      <c r="S99" s="229"/>
      <c r="T99" s="229"/>
      <c r="U99" s="229"/>
      <c r="V99" s="229"/>
      <c r="W99" s="229"/>
      <c r="X99" s="230"/>
      <c r="Y99" s="231"/>
      <c r="Z99" s="232"/>
      <c r="AA99" s="233"/>
      <c r="AB99" s="233"/>
      <c r="AC99" s="233"/>
      <c r="AD99" s="233"/>
      <c r="AE99" s="233"/>
      <c r="AF99" s="233"/>
      <c r="AG99" s="233"/>
      <c r="AH99" s="233"/>
      <c r="AI99" s="233"/>
      <c r="AJ99" s="234"/>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row>
    <row r="100" spans="1:74" ht="12" hidden="1" customHeight="1">
      <c r="A100" s="246"/>
      <c r="B100" s="247"/>
      <c r="C100" s="247"/>
      <c r="D100" s="247"/>
      <c r="E100" s="247"/>
      <c r="F100" s="247"/>
      <c r="G100" s="248"/>
      <c r="H100" s="228"/>
      <c r="I100" s="229"/>
      <c r="J100" s="229"/>
      <c r="K100" s="229"/>
      <c r="L100" s="229"/>
      <c r="M100" s="229"/>
      <c r="N100" s="229"/>
      <c r="O100" s="229"/>
      <c r="P100" s="229"/>
      <c r="Q100" s="229"/>
      <c r="R100" s="229"/>
      <c r="S100" s="229"/>
      <c r="T100" s="229"/>
      <c r="U100" s="229"/>
      <c r="V100" s="229"/>
      <c r="W100" s="229"/>
      <c r="X100" s="230"/>
      <c r="Y100" s="231"/>
      <c r="Z100" s="232"/>
      <c r="AA100" s="233"/>
      <c r="AB100" s="233"/>
      <c r="AC100" s="233"/>
      <c r="AD100" s="233"/>
      <c r="AE100" s="233"/>
      <c r="AF100" s="233"/>
      <c r="AG100" s="233"/>
      <c r="AH100" s="233"/>
      <c r="AI100" s="233"/>
      <c r="AJ100" s="234"/>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row>
    <row r="101" spans="1:74" ht="12" hidden="1" customHeight="1">
      <c r="A101" s="246"/>
      <c r="B101" s="247"/>
      <c r="C101" s="247"/>
      <c r="D101" s="247"/>
      <c r="E101" s="247"/>
      <c r="F101" s="247"/>
      <c r="G101" s="248"/>
      <c r="H101" s="228"/>
      <c r="I101" s="229"/>
      <c r="J101" s="229"/>
      <c r="K101" s="229"/>
      <c r="L101" s="229"/>
      <c r="M101" s="229"/>
      <c r="N101" s="229"/>
      <c r="O101" s="229"/>
      <c r="P101" s="229"/>
      <c r="Q101" s="229"/>
      <c r="R101" s="229"/>
      <c r="S101" s="229"/>
      <c r="T101" s="229"/>
      <c r="U101" s="229"/>
      <c r="V101" s="229"/>
      <c r="W101" s="229"/>
      <c r="X101" s="230"/>
      <c r="Y101" s="231"/>
      <c r="Z101" s="232"/>
      <c r="AA101" s="233"/>
      <c r="AB101" s="233"/>
      <c r="AC101" s="233"/>
      <c r="AD101" s="233"/>
      <c r="AE101" s="233"/>
      <c r="AF101" s="233"/>
      <c r="AG101" s="233"/>
      <c r="AH101" s="233"/>
      <c r="AI101" s="233"/>
      <c r="AJ101" s="234"/>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row>
    <row r="102" spans="1:74" ht="12" hidden="1" customHeight="1">
      <c r="A102" s="246"/>
      <c r="B102" s="247"/>
      <c r="C102" s="247"/>
      <c r="D102" s="247"/>
      <c r="E102" s="247"/>
      <c r="F102" s="247"/>
      <c r="G102" s="248"/>
      <c r="H102" s="228"/>
      <c r="I102" s="229"/>
      <c r="J102" s="229"/>
      <c r="K102" s="229"/>
      <c r="L102" s="229"/>
      <c r="M102" s="229"/>
      <c r="N102" s="229"/>
      <c r="O102" s="229"/>
      <c r="P102" s="229"/>
      <c r="Q102" s="229"/>
      <c r="R102" s="229"/>
      <c r="S102" s="229"/>
      <c r="T102" s="229"/>
      <c r="U102" s="229"/>
      <c r="V102" s="229"/>
      <c r="W102" s="229"/>
      <c r="X102" s="230"/>
      <c r="Y102" s="231"/>
      <c r="Z102" s="232"/>
      <c r="AA102" s="233"/>
      <c r="AB102" s="233"/>
      <c r="AC102" s="233"/>
      <c r="AD102" s="233"/>
      <c r="AE102" s="233"/>
      <c r="AF102" s="233"/>
      <c r="AG102" s="233"/>
      <c r="AH102" s="233"/>
      <c r="AI102" s="233"/>
      <c r="AJ102" s="234"/>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row>
    <row r="103" spans="1:74" ht="12" hidden="1" customHeight="1">
      <c r="A103" s="246"/>
      <c r="B103" s="247"/>
      <c r="C103" s="247"/>
      <c r="D103" s="247"/>
      <c r="E103" s="247"/>
      <c r="F103" s="247"/>
      <c r="G103" s="248"/>
      <c r="H103" s="228"/>
      <c r="I103" s="229"/>
      <c r="J103" s="229"/>
      <c r="K103" s="229"/>
      <c r="L103" s="229"/>
      <c r="M103" s="229"/>
      <c r="N103" s="229"/>
      <c r="O103" s="229"/>
      <c r="P103" s="229"/>
      <c r="Q103" s="229"/>
      <c r="R103" s="229"/>
      <c r="S103" s="229"/>
      <c r="T103" s="229"/>
      <c r="U103" s="229"/>
      <c r="V103" s="229"/>
      <c r="W103" s="229"/>
      <c r="X103" s="230"/>
      <c r="Y103" s="231"/>
      <c r="Z103" s="232"/>
      <c r="AA103" s="233"/>
      <c r="AB103" s="233"/>
      <c r="AC103" s="233"/>
      <c r="AD103" s="233"/>
      <c r="AE103" s="233"/>
      <c r="AF103" s="233"/>
      <c r="AG103" s="233"/>
      <c r="AH103" s="233"/>
      <c r="AI103" s="233"/>
      <c r="AJ103" s="234"/>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row>
    <row r="104" spans="1:74" ht="12" hidden="1" customHeight="1">
      <c r="A104" s="246"/>
      <c r="B104" s="247"/>
      <c r="C104" s="247"/>
      <c r="D104" s="247"/>
      <c r="E104" s="247"/>
      <c r="F104" s="247"/>
      <c r="G104" s="248"/>
      <c r="H104" s="228"/>
      <c r="I104" s="229"/>
      <c r="J104" s="229"/>
      <c r="K104" s="229"/>
      <c r="L104" s="229"/>
      <c r="M104" s="229"/>
      <c r="N104" s="229"/>
      <c r="O104" s="229"/>
      <c r="P104" s="229"/>
      <c r="Q104" s="229"/>
      <c r="R104" s="229"/>
      <c r="S104" s="229"/>
      <c r="T104" s="229"/>
      <c r="U104" s="229"/>
      <c r="V104" s="229"/>
      <c r="W104" s="229"/>
      <c r="X104" s="230"/>
      <c r="Y104" s="231"/>
      <c r="Z104" s="232"/>
      <c r="AA104" s="233"/>
      <c r="AB104" s="233"/>
      <c r="AC104" s="233"/>
      <c r="AD104" s="233"/>
      <c r="AE104" s="233"/>
      <c r="AF104" s="233"/>
      <c r="AG104" s="233"/>
      <c r="AH104" s="233"/>
      <c r="AI104" s="233"/>
      <c r="AJ104" s="234"/>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row>
    <row r="105" spans="1:74" ht="12" hidden="1" customHeight="1">
      <c r="A105" s="246"/>
      <c r="B105" s="247"/>
      <c r="C105" s="247"/>
      <c r="D105" s="247"/>
      <c r="E105" s="247"/>
      <c r="F105" s="247"/>
      <c r="G105" s="248"/>
      <c r="H105" s="228"/>
      <c r="I105" s="229"/>
      <c r="J105" s="229"/>
      <c r="K105" s="229"/>
      <c r="L105" s="229"/>
      <c r="M105" s="229"/>
      <c r="N105" s="229"/>
      <c r="O105" s="229"/>
      <c r="P105" s="229"/>
      <c r="Q105" s="229"/>
      <c r="R105" s="229"/>
      <c r="S105" s="229"/>
      <c r="T105" s="229"/>
      <c r="U105" s="229"/>
      <c r="V105" s="229"/>
      <c r="W105" s="229"/>
      <c r="X105" s="230"/>
      <c r="Y105" s="231"/>
      <c r="Z105" s="232"/>
      <c r="AA105" s="233"/>
      <c r="AB105" s="233"/>
      <c r="AC105" s="233"/>
      <c r="AD105" s="233"/>
      <c r="AE105" s="233"/>
      <c r="AF105" s="233"/>
      <c r="AG105" s="233"/>
      <c r="AH105" s="233"/>
      <c r="AI105" s="233"/>
      <c r="AJ105" s="234"/>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row>
    <row r="106" spans="1:74" ht="12" hidden="1" customHeight="1">
      <c r="A106" s="246"/>
      <c r="B106" s="247"/>
      <c r="C106" s="247"/>
      <c r="D106" s="247"/>
      <c r="E106" s="247"/>
      <c r="F106" s="247"/>
      <c r="G106" s="248"/>
      <c r="H106" s="228"/>
      <c r="I106" s="229"/>
      <c r="J106" s="229"/>
      <c r="K106" s="229"/>
      <c r="L106" s="229"/>
      <c r="M106" s="229"/>
      <c r="N106" s="229"/>
      <c r="O106" s="229"/>
      <c r="P106" s="229"/>
      <c r="Q106" s="229"/>
      <c r="R106" s="229"/>
      <c r="S106" s="229"/>
      <c r="T106" s="229"/>
      <c r="U106" s="229"/>
      <c r="V106" s="229"/>
      <c r="W106" s="229"/>
      <c r="X106" s="230"/>
      <c r="Y106" s="231"/>
      <c r="Z106" s="232"/>
      <c r="AA106" s="233"/>
      <c r="AB106" s="233"/>
      <c r="AC106" s="233"/>
      <c r="AD106" s="233"/>
      <c r="AE106" s="233"/>
      <c r="AF106" s="233"/>
      <c r="AG106" s="233"/>
      <c r="AH106" s="233"/>
      <c r="AI106" s="233"/>
      <c r="AJ106" s="234"/>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row>
    <row r="107" spans="1:74" ht="12" hidden="1" customHeight="1">
      <c r="A107" s="246"/>
      <c r="B107" s="247"/>
      <c r="C107" s="247"/>
      <c r="D107" s="247"/>
      <c r="E107" s="247"/>
      <c r="F107" s="247"/>
      <c r="G107" s="248"/>
      <c r="H107" s="228"/>
      <c r="I107" s="229"/>
      <c r="J107" s="229"/>
      <c r="K107" s="229"/>
      <c r="L107" s="229"/>
      <c r="M107" s="229"/>
      <c r="N107" s="229"/>
      <c r="O107" s="229"/>
      <c r="P107" s="229"/>
      <c r="Q107" s="229"/>
      <c r="R107" s="229"/>
      <c r="S107" s="229"/>
      <c r="T107" s="229"/>
      <c r="U107" s="229"/>
      <c r="V107" s="229"/>
      <c r="W107" s="229"/>
      <c r="X107" s="230"/>
      <c r="Y107" s="231"/>
      <c r="Z107" s="232"/>
      <c r="AA107" s="233"/>
      <c r="AB107" s="233"/>
      <c r="AC107" s="233"/>
      <c r="AD107" s="233"/>
      <c r="AE107" s="233"/>
      <c r="AF107" s="233"/>
      <c r="AG107" s="233"/>
      <c r="AH107" s="233"/>
      <c r="AI107" s="233"/>
      <c r="AJ107" s="234"/>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row>
    <row r="108" spans="1:74" ht="12" hidden="1" customHeight="1">
      <c r="A108" s="246"/>
      <c r="B108" s="247"/>
      <c r="C108" s="247"/>
      <c r="D108" s="247"/>
      <c r="E108" s="247"/>
      <c r="F108" s="247"/>
      <c r="G108" s="248"/>
      <c r="H108" s="228"/>
      <c r="I108" s="229"/>
      <c r="J108" s="229"/>
      <c r="K108" s="229"/>
      <c r="L108" s="229"/>
      <c r="M108" s="229"/>
      <c r="N108" s="229"/>
      <c r="O108" s="229"/>
      <c r="P108" s="229"/>
      <c r="Q108" s="229"/>
      <c r="R108" s="229"/>
      <c r="S108" s="229"/>
      <c r="T108" s="229"/>
      <c r="U108" s="229"/>
      <c r="V108" s="229"/>
      <c r="W108" s="229"/>
      <c r="X108" s="230"/>
      <c r="Y108" s="231"/>
      <c r="Z108" s="232"/>
      <c r="AA108" s="233"/>
      <c r="AB108" s="233"/>
      <c r="AC108" s="233"/>
      <c r="AD108" s="233"/>
      <c r="AE108" s="233"/>
      <c r="AF108" s="233"/>
      <c r="AG108" s="233"/>
      <c r="AH108" s="233"/>
      <c r="AI108" s="233"/>
      <c r="AJ108" s="234"/>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row>
    <row r="109" spans="1:74" ht="12" hidden="1" customHeight="1">
      <c r="A109" s="246"/>
      <c r="B109" s="247"/>
      <c r="C109" s="247"/>
      <c r="D109" s="247"/>
      <c r="E109" s="247"/>
      <c r="F109" s="247"/>
      <c r="G109" s="248"/>
      <c r="H109" s="228"/>
      <c r="I109" s="229"/>
      <c r="J109" s="229"/>
      <c r="K109" s="229"/>
      <c r="L109" s="229"/>
      <c r="M109" s="229"/>
      <c r="N109" s="229"/>
      <c r="O109" s="229"/>
      <c r="P109" s="229"/>
      <c r="Q109" s="229"/>
      <c r="R109" s="229"/>
      <c r="S109" s="229"/>
      <c r="T109" s="229"/>
      <c r="U109" s="229"/>
      <c r="V109" s="229"/>
      <c r="W109" s="229"/>
      <c r="X109" s="230"/>
      <c r="Y109" s="231"/>
      <c r="Z109" s="232"/>
      <c r="AA109" s="233"/>
      <c r="AB109" s="233"/>
      <c r="AC109" s="233"/>
      <c r="AD109" s="233"/>
      <c r="AE109" s="233"/>
      <c r="AF109" s="233"/>
      <c r="AG109" s="233"/>
      <c r="AH109" s="233"/>
      <c r="AI109" s="233"/>
      <c r="AJ109" s="234"/>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row>
    <row r="110" spans="1:74" ht="12" hidden="1" customHeight="1">
      <c r="A110" s="246"/>
      <c r="B110" s="247"/>
      <c r="C110" s="247"/>
      <c r="D110" s="247"/>
      <c r="E110" s="247"/>
      <c r="F110" s="247"/>
      <c r="G110" s="248"/>
      <c r="H110" s="228"/>
      <c r="I110" s="229"/>
      <c r="J110" s="229"/>
      <c r="K110" s="229"/>
      <c r="L110" s="229"/>
      <c r="M110" s="229"/>
      <c r="N110" s="229"/>
      <c r="O110" s="229"/>
      <c r="P110" s="229"/>
      <c r="Q110" s="229"/>
      <c r="R110" s="229"/>
      <c r="S110" s="229"/>
      <c r="T110" s="229"/>
      <c r="U110" s="229"/>
      <c r="V110" s="229"/>
      <c r="W110" s="229"/>
      <c r="X110" s="230"/>
      <c r="Y110" s="231"/>
      <c r="Z110" s="232"/>
      <c r="AA110" s="233"/>
      <c r="AB110" s="233"/>
      <c r="AC110" s="233"/>
      <c r="AD110" s="233"/>
      <c r="AE110" s="233"/>
      <c r="AF110" s="233"/>
      <c r="AG110" s="233"/>
      <c r="AH110" s="233"/>
      <c r="AI110" s="233"/>
      <c r="AJ110" s="234"/>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row>
    <row r="111" spans="1:74" ht="12" hidden="1" customHeight="1">
      <c r="A111" s="246"/>
      <c r="B111" s="247"/>
      <c r="C111" s="247"/>
      <c r="D111" s="247"/>
      <c r="E111" s="247"/>
      <c r="F111" s="247"/>
      <c r="G111" s="248"/>
      <c r="H111" s="228"/>
      <c r="I111" s="229"/>
      <c r="J111" s="229"/>
      <c r="K111" s="229"/>
      <c r="L111" s="229"/>
      <c r="M111" s="229"/>
      <c r="N111" s="229"/>
      <c r="O111" s="229"/>
      <c r="P111" s="229"/>
      <c r="Q111" s="229"/>
      <c r="R111" s="229"/>
      <c r="S111" s="229"/>
      <c r="T111" s="229"/>
      <c r="U111" s="229"/>
      <c r="V111" s="229"/>
      <c r="W111" s="229"/>
      <c r="X111" s="230"/>
      <c r="Y111" s="231"/>
      <c r="Z111" s="232"/>
      <c r="AA111" s="233"/>
      <c r="AB111" s="233"/>
      <c r="AC111" s="233"/>
      <c r="AD111" s="233"/>
      <c r="AE111" s="233"/>
      <c r="AF111" s="233"/>
      <c r="AG111" s="233"/>
      <c r="AH111" s="233"/>
      <c r="AI111" s="233"/>
      <c r="AJ111" s="234"/>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row>
    <row r="112" spans="1:74" ht="12" hidden="1" customHeight="1">
      <c r="A112" s="246"/>
      <c r="B112" s="247"/>
      <c r="C112" s="247"/>
      <c r="D112" s="247"/>
      <c r="E112" s="247"/>
      <c r="F112" s="247"/>
      <c r="G112" s="248"/>
      <c r="H112" s="228"/>
      <c r="I112" s="229"/>
      <c r="J112" s="229"/>
      <c r="K112" s="229"/>
      <c r="L112" s="229"/>
      <c r="M112" s="229"/>
      <c r="N112" s="229"/>
      <c r="O112" s="229"/>
      <c r="P112" s="229"/>
      <c r="Q112" s="229"/>
      <c r="R112" s="229"/>
      <c r="S112" s="229"/>
      <c r="T112" s="229"/>
      <c r="U112" s="229"/>
      <c r="V112" s="229"/>
      <c r="W112" s="229"/>
      <c r="X112" s="230"/>
      <c r="Y112" s="231"/>
      <c r="Z112" s="232"/>
      <c r="AA112" s="233"/>
      <c r="AB112" s="233"/>
      <c r="AC112" s="233"/>
      <c r="AD112" s="233"/>
      <c r="AE112" s="233"/>
      <c r="AF112" s="233"/>
      <c r="AG112" s="233"/>
      <c r="AH112" s="233"/>
      <c r="AI112" s="233"/>
      <c r="AJ112" s="234"/>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row>
    <row r="113" spans="1:76" ht="12" hidden="1" customHeight="1">
      <c r="A113" s="246"/>
      <c r="B113" s="247"/>
      <c r="C113" s="247"/>
      <c r="D113" s="247"/>
      <c r="E113" s="247"/>
      <c r="F113" s="247"/>
      <c r="G113" s="248"/>
      <c r="H113" s="228"/>
      <c r="I113" s="229"/>
      <c r="J113" s="229"/>
      <c r="K113" s="229"/>
      <c r="L113" s="229"/>
      <c r="M113" s="229"/>
      <c r="N113" s="229"/>
      <c r="O113" s="229"/>
      <c r="P113" s="229"/>
      <c r="Q113" s="229"/>
      <c r="R113" s="229"/>
      <c r="S113" s="229"/>
      <c r="T113" s="229"/>
      <c r="U113" s="229"/>
      <c r="V113" s="229"/>
      <c r="W113" s="229"/>
      <c r="X113" s="230"/>
      <c r="Y113" s="231"/>
      <c r="Z113" s="232"/>
      <c r="AA113" s="233"/>
      <c r="AB113" s="233"/>
      <c r="AC113" s="233"/>
      <c r="AD113" s="233"/>
      <c r="AE113" s="233"/>
      <c r="AF113" s="233"/>
      <c r="AG113" s="233"/>
      <c r="AH113" s="233"/>
      <c r="AI113" s="233"/>
      <c r="AJ113" s="234"/>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row>
    <row r="114" spans="1:76" ht="12" hidden="1" customHeight="1">
      <c r="A114" s="249"/>
      <c r="B114" s="250"/>
      <c r="C114" s="250"/>
      <c r="D114" s="250"/>
      <c r="E114" s="250"/>
      <c r="F114" s="250"/>
      <c r="G114" s="251"/>
      <c r="H114" s="228"/>
      <c r="I114" s="229"/>
      <c r="J114" s="229"/>
      <c r="K114" s="229"/>
      <c r="L114" s="229"/>
      <c r="M114" s="229"/>
      <c r="N114" s="229"/>
      <c r="O114" s="229"/>
      <c r="P114" s="229"/>
      <c r="Q114" s="229"/>
      <c r="R114" s="229"/>
      <c r="S114" s="229"/>
      <c r="T114" s="229"/>
      <c r="U114" s="229"/>
      <c r="V114" s="229"/>
      <c r="W114" s="229"/>
      <c r="X114" s="230"/>
      <c r="Y114" s="231"/>
      <c r="Z114" s="232"/>
      <c r="AA114" s="233"/>
      <c r="AB114" s="233"/>
      <c r="AC114" s="233"/>
      <c r="AD114" s="233"/>
      <c r="AE114" s="233"/>
      <c r="AF114" s="233"/>
      <c r="AG114" s="233"/>
      <c r="AH114" s="233"/>
      <c r="AI114" s="233"/>
      <c r="AJ114" s="234"/>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row>
    <row r="115" spans="1:76" ht="12" customHeight="1">
      <c r="A115" s="254" t="s">
        <v>7359</v>
      </c>
      <c r="B115" s="255"/>
      <c r="C115" s="255"/>
      <c r="D115" s="255"/>
      <c r="E115" s="255"/>
      <c r="F115" s="255"/>
      <c r="G115" s="256"/>
      <c r="H115" s="490"/>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252"/>
    </row>
    <row r="116" spans="1:76" ht="12" customHeight="1">
      <c r="A116" s="199"/>
      <c r="B116" s="200"/>
      <c r="C116" s="200"/>
      <c r="D116" s="200"/>
      <c r="E116" s="200"/>
      <c r="F116" s="200"/>
      <c r="G116" s="201"/>
      <c r="H116" s="493"/>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5"/>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row>
    <row r="117" spans="1:76" ht="12" customHeight="1">
      <c r="A117" s="199"/>
      <c r="B117" s="200"/>
      <c r="C117" s="200"/>
      <c r="D117" s="200"/>
      <c r="E117" s="200"/>
      <c r="F117" s="200"/>
      <c r="G117" s="201"/>
      <c r="H117" s="493"/>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5"/>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row>
    <row r="118" spans="1:76" ht="12" customHeight="1">
      <c r="A118" s="257"/>
      <c r="B118" s="258"/>
      <c r="C118" s="258"/>
      <c r="D118" s="258"/>
      <c r="E118" s="258"/>
      <c r="F118" s="258"/>
      <c r="G118" s="259"/>
      <c r="H118" s="496"/>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8"/>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row>
    <row r="119" spans="1:76" ht="12" customHeight="1">
      <c r="A119" s="253" t="s">
        <v>7360</v>
      </c>
      <c r="B119" s="244"/>
      <c r="C119" s="244"/>
      <c r="D119" s="244"/>
      <c r="E119" s="244"/>
      <c r="F119" s="244"/>
      <c r="G119" s="245"/>
      <c r="H119" s="490"/>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row>
    <row r="120" spans="1:76" ht="12" customHeight="1">
      <c r="A120" s="246"/>
      <c r="B120" s="247"/>
      <c r="C120" s="247"/>
      <c r="D120" s="247"/>
      <c r="E120" s="247"/>
      <c r="F120" s="247"/>
      <c r="G120" s="248"/>
      <c r="H120" s="493"/>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5"/>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row>
    <row r="121" spans="1:76" ht="12" customHeight="1">
      <c r="A121" s="246"/>
      <c r="B121" s="247"/>
      <c r="C121" s="247"/>
      <c r="D121" s="247"/>
      <c r="E121" s="247"/>
      <c r="F121" s="247"/>
      <c r="G121" s="248"/>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5"/>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row>
    <row r="122" spans="1:76" ht="12" customHeight="1">
      <c r="A122" s="249"/>
      <c r="B122" s="250"/>
      <c r="C122" s="250"/>
      <c r="D122" s="250"/>
      <c r="E122" s="250"/>
      <c r="F122" s="250"/>
      <c r="G122" s="251"/>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8"/>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row>
    <row r="123" spans="1:76" ht="12" customHeight="1">
      <c r="A123" s="243" t="s">
        <v>7432</v>
      </c>
      <c r="B123" s="244"/>
      <c r="C123" s="244"/>
      <c r="D123" s="244"/>
      <c r="E123" s="244"/>
      <c r="F123" s="244"/>
      <c r="G123" s="245"/>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500"/>
      <c r="AM123" s="252" t="str">
        <f>IF(H123="","【要入力】委託契約の有無を記載してください。","")</f>
        <v>【要入力】委託契約の有無を記載してください。</v>
      </c>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252"/>
      <c r="BV123" s="252"/>
    </row>
    <row r="124" spans="1:76" ht="12" customHeight="1">
      <c r="A124" s="459"/>
      <c r="B124" s="247"/>
      <c r="C124" s="247"/>
      <c r="D124" s="247"/>
      <c r="E124" s="247"/>
      <c r="F124" s="247"/>
      <c r="G124" s="248"/>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6"/>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27"/>
      <c r="BR124" s="127"/>
      <c r="BS124" s="127"/>
      <c r="BT124" s="121"/>
      <c r="BU124" s="121"/>
      <c r="BV124" s="121"/>
    </row>
    <row r="125" spans="1:76" ht="12" customHeight="1">
      <c r="A125" s="459"/>
      <c r="B125" s="247"/>
      <c r="C125" s="247"/>
      <c r="D125" s="247"/>
      <c r="E125" s="247"/>
      <c r="F125" s="247"/>
      <c r="G125" s="248"/>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6"/>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row>
    <row r="126" spans="1:76" ht="12" customHeight="1">
      <c r="A126" s="249"/>
      <c r="B126" s="250"/>
      <c r="C126" s="250"/>
      <c r="D126" s="250"/>
      <c r="E126" s="250"/>
      <c r="F126" s="250"/>
      <c r="G126" s="25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2"/>
      <c r="AK126" s="123"/>
      <c r="AL126" s="111"/>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X126" s="112"/>
    </row>
    <row r="127" spans="1:76" s="121" customFormat="1" ht="12" customHeight="1">
      <c r="A127" s="199" t="s">
        <v>7361</v>
      </c>
      <c r="B127" s="200"/>
      <c r="C127" s="200"/>
      <c r="D127" s="200"/>
      <c r="E127" s="200"/>
      <c r="F127" s="200"/>
      <c r="G127" s="201"/>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6"/>
      <c r="AM127" s="252" t="str">
        <f>IF(H127="","【要入力】地方創生推進交付金の活用実績の有無を記載してください。","")</f>
        <v>【要入力】地方創生推進交付金の活用実績の有無を記載してください。</v>
      </c>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2"/>
      <c r="BR127" s="252"/>
      <c r="BS127" s="252"/>
      <c r="BT127" s="252"/>
      <c r="BU127" s="252"/>
      <c r="BV127" s="252"/>
    </row>
    <row r="128" spans="1:76" s="121" customFormat="1" ht="12" customHeight="1">
      <c r="A128" s="199"/>
      <c r="B128" s="200"/>
      <c r="C128" s="200"/>
      <c r="D128" s="200"/>
      <c r="E128" s="200"/>
      <c r="F128" s="200"/>
      <c r="G128" s="201"/>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6"/>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27"/>
      <c r="BR128" s="127"/>
      <c r="BS128" s="127"/>
    </row>
    <row r="129" spans="1:74" s="121" customFormat="1" ht="12" customHeight="1">
      <c r="A129" s="199"/>
      <c r="B129" s="200"/>
      <c r="C129" s="200"/>
      <c r="D129" s="200"/>
      <c r="E129" s="200"/>
      <c r="F129" s="200"/>
      <c r="G129" s="201"/>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6"/>
      <c r="AM129" s="252" t="str">
        <f>IF(H127="有","【確認】地方創生推進交付金の活用状況を確認してください。","")</f>
        <v/>
      </c>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c r="BT129" s="252"/>
      <c r="BU129" s="252"/>
      <c r="BV129" s="252"/>
    </row>
    <row r="130" spans="1:74" s="121" customFormat="1" ht="12" customHeight="1" thickBot="1">
      <c r="A130" s="202"/>
      <c r="B130" s="203"/>
      <c r="C130" s="203"/>
      <c r="D130" s="203"/>
      <c r="E130" s="203"/>
      <c r="F130" s="203"/>
      <c r="G130" s="204"/>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8"/>
    </row>
    <row r="131" spans="1:74" ht="12" customHeight="1">
      <c r="A131" s="185" t="s">
        <v>7431</v>
      </c>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row>
    <row r="132" spans="1:74" ht="12" customHeight="1">
      <c r="A132" s="185"/>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row>
    <row r="133" spans="1:74" ht="12" customHeight="1">
      <c r="A133" s="185"/>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row>
    <row r="134" spans="1:74" ht="12" customHeight="1">
      <c r="A134" s="185"/>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row>
    <row r="135" spans="1:74" ht="12" customHeight="1">
      <c r="A135" s="185"/>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row>
    <row r="136" spans="1:74" ht="12" customHeight="1">
      <c r="A136" s="185"/>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row>
    <row r="137" spans="1:74" ht="12" customHeight="1">
      <c r="A137" s="185"/>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row>
    <row r="138" spans="1:74" ht="12" customHeight="1">
      <c r="A138" s="185"/>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row>
    <row r="139" spans="1:74" ht="12" customHeight="1">
      <c r="A139" s="185"/>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row>
    <row r="140" spans="1:74" ht="12" customHeight="1">
      <c r="A140" s="185"/>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row>
    <row r="141" spans="1:74" ht="12" customHeight="1">
      <c r="A141" s="185"/>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row>
    <row r="142" spans="1:74" ht="12" customHeight="1">
      <c r="A142" s="18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row>
    <row r="143" spans="1:74" ht="12" customHeight="1">
      <c r="A143" s="185"/>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row>
    <row r="144" spans="1:74" ht="12" customHeight="1">
      <c r="A144" s="185"/>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row>
    <row r="145" spans="1:36" ht="12" customHeight="1">
      <c r="A145" s="185"/>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row>
    <row r="146" spans="1:36" ht="12"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row>
    <row r="147" spans="1:36" ht="12"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row>
    <row r="148" spans="1:36" ht="12"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row>
    <row r="149" spans="1:36" ht="12"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row>
    <row r="150" spans="1:36" ht="12"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row>
  </sheetData>
  <sheetProtection sheet="1" formatCells="0" formatColumns="0" formatRows="0"/>
  <mergeCells count="252">
    <mergeCell ref="N5:S5"/>
    <mergeCell ref="T5:AA5"/>
    <mergeCell ref="AB5:AE5"/>
    <mergeCell ref="AF5:AH5"/>
    <mergeCell ref="AM5:BV5"/>
    <mergeCell ref="AM6:BV6"/>
    <mergeCell ref="A1:I1"/>
    <mergeCell ref="AG1:AI1"/>
    <mergeCell ref="AM1:BV1"/>
    <mergeCell ref="B3:V3"/>
    <mergeCell ref="W3:AA3"/>
    <mergeCell ref="AB3:AG3"/>
    <mergeCell ref="A14:G16"/>
    <mergeCell ref="H14:AA16"/>
    <mergeCell ref="AB14:AE16"/>
    <mergeCell ref="AF14:AJ16"/>
    <mergeCell ref="AM14:BV14"/>
    <mergeCell ref="AM15:BV15"/>
    <mergeCell ref="A7:G8"/>
    <mergeCell ref="H7:AJ8"/>
    <mergeCell ref="AM7:BV7"/>
    <mergeCell ref="A9:G10"/>
    <mergeCell ref="H9:AJ10"/>
    <mergeCell ref="A11:G13"/>
    <mergeCell ref="H11:AJ13"/>
    <mergeCell ref="AM13:BV13"/>
    <mergeCell ref="AI17:AJ18"/>
    <mergeCell ref="AM17:BV17"/>
    <mergeCell ref="AM18:BV18"/>
    <mergeCell ref="A19:G20"/>
    <mergeCell ref="H19:AH20"/>
    <mergeCell ref="AI19:AJ20"/>
    <mergeCell ref="AM19:BV19"/>
    <mergeCell ref="AM20:BV20"/>
    <mergeCell ref="A17:G18"/>
    <mergeCell ref="H17:P18"/>
    <mergeCell ref="Q17:R18"/>
    <mergeCell ref="S17:AA18"/>
    <mergeCell ref="AB17:AE18"/>
    <mergeCell ref="AF17:AH18"/>
    <mergeCell ref="A21:G35"/>
    <mergeCell ref="H21:AJ35"/>
    <mergeCell ref="AM21:BV21"/>
    <mergeCell ref="A36:B68"/>
    <mergeCell ref="C36:AJ36"/>
    <mergeCell ref="C37:AJ46"/>
    <mergeCell ref="AM37:BV37"/>
    <mergeCell ref="C47:AJ57"/>
    <mergeCell ref="AM48:BV48"/>
    <mergeCell ref="C58:AJ68"/>
    <mergeCell ref="AM70:BV70"/>
    <mergeCell ref="H71:X71"/>
    <mergeCell ref="Y71:Z71"/>
    <mergeCell ref="AA71:AE71"/>
    <mergeCell ref="AF71:AJ71"/>
    <mergeCell ref="H72:X72"/>
    <mergeCell ref="Y72:Z72"/>
    <mergeCell ref="AA72:AE72"/>
    <mergeCell ref="AF72:AJ72"/>
    <mergeCell ref="H70:X70"/>
    <mergeCell ref="Y70:Z70"/>
    <mergeCell ref="AA70:AE70"/>
    <mergeCell ref="AF70:AJ70"/>
    <mergeCell ref="Y75:Z75"/>
    <mergeCell ref="AA75:AE75"/>
    <mergeCell ref="AF75:AJ75"/>
    <mergeCell ref="H76:X76"/>
    <mergeCell ref="Y76:Z76"/>
    <mergeCell ref="AA76:AE76"/>
    <mergeCell ref="AF76:AJ76"/>
    <mergeCell ref="Y73:Z73"/>
    <mergeCell ref="AA73:AE73"/>
    <mergeCell ref="AF73:AJ73"/>
    <mergeCell ref="H74:X74"/>
    <mergeCell ref="Y74:Z74"/>
    <mergeCell ref="AA74:AE74"/>
    <mergeCell ref="AF74:AJ74"/>
    <mergeCell ref="H73:X73"/>
    <mergeCell ref="A80:G83"/>
    <mergeCell ref="H80:X80"/>
    <mergeCell ref="Y80:Z80"/>
    <mergeCell ref="AA80:AJ80"/>
    <mergeCell ref="H81:X81"/>
    <mergeCell ref="H77:X77"/>
    <mergeCell ref="Y77:Z77"/>
    <mergeCell ref="AA77:AE77"/>
    <mergeCell ref="AF77:AJ77"/>
    <mergeCell ref="H78:X78"/>
    <mergeCell ref="Y78:Z78"/>
    <mergeCell ref="AA78:AE78"/>
    <mergeCell ref="AF78:AJ78"/>
    <mergeCell ref="A69:G79"/>
    <mergeCell ref="H69:X69"/>
    <mergeCell ref="Y69:Z69"/>
    <mergeCell ref="AA69:AE69"/>
    <mergeCell ref="AF69:AJ69"/>
    <mergeCell ref="Y81:Z81"/>
    <mergeCell ref="AA81:AJ81"/>
    <mergeCell ref="H82:X82"/>
    <mergeCell ref="Y82:Z82"/>
    <mergeCell ref="AA82:AJ82"/>
    <mergeCell ref="H75:X75"/>
    <mergeCell ref="H79:X79"/>
    <mergeCell ref="Y79:Z79"/>
    <mergeCell ref="AA79:AE79"/>
    <mergeCell ref="AF79:AJ79"/>
    <mergeCell ref="H88:X88"/>
    <mergeCell ref="Y88:Z88"/>
    <mergeCell ref="AA88:AE88"/>
    <mergeCell ref="AF88:AJ88"/>
    <mergeCell ref="AM79:BV79"/>
    <mergeCell ref="Y86:Z86"/>
    <mergeCell ref="AA86:AE86"/>
    <mergeCell ref="AF86:AJ86"/>
    <mergeCell ref="H87:X87"/>
    <mergeCell ref="Y87:Z87"/>
    <mergeCell ref="AA87:AE87"/>
    <mergeCell ref="AF87:AJ87"/>
    <mergeCell ref="H86:X86"/>
    <mergeCell ref="H83:X83"/>
    <mergeCell ref="Y83:Z83"/>
    <mergeCell ref="AA83:AJ83"/>
    <mergeCell ref="AM89:BV89"/>
    <mergeCell ref="H90:X90"/>
    <mergeCell ref="Y90:Z90"/>
    <mergeCell ref="AA90:AE90"/>
    <mergeCell ref="AF90:AJ90"/>
    <mergeCell ref="H91:X91"/>
    <mergeCell ref="Y91:Z91"/>
    <mergeCell ref="AA91:AE91"/>
    <mergeCell ref="AF91:AJ91"/>
    <mergeCell ref="H89:X89"/>
    <mergeCell ref="Y89:Z89"/>
    <mergeCell ref="AA89:AE89"/>
    <mergeCell ref="AF89:AJ89"/>
    <mergeCell ref="H94:X94"/>
    <mergeCell ref="Y94:Z94"/>
    <mergeCell ref="AA94:AE94"/>
    <mergeCell ref="AF94:AJ94"/>
    <mergeCell ref="H95:X95"/>
    <mergeCell ref="Y95:Z95"/>
    <mergeCell ref="AA95:AE95"/>
    <mergeCell ref="AF95:AJ95"/>
    <mergeCell ref="H92:X92"/>
    <mergeCell ref="Y92:Z92"/>
    <mergeCell ref="AA92:AE92"/>
    <mergeCell ref="AF92:AJ92"/>
    <mergeCell ref="H93:X93"/>
    <mergeCell ref="Y93:Z93"/>
    <mergeCell ref="AA93:AE93"/>
    <mergeCell ref="AF93:AJ93"/>
    <mergeCell ref="H98:X98"/>
    <mergeCell ref="Y98:Z98"/>
    <mergeCell ref="AA98:AE98"/>
    <mergeCell ref="AF98:AJ98"/>
    <mergeCell ref="H99:X99"/>
    <mergeCell ref="Y99:Z99"/>
    <mergeCell ref="AA99:AE99"/>
    <mergeCell ref="AF99:AJ99"/>
    <mergeCell ref="H96:X96"/>
    <mergeCell ref="Y96:Z96"/>
    <mergeCell ref="AA96:AE96"/>
    <mergeCell ref="AF96:AJ96"/>
    <mergeCell ref="H97:X97"/>
    <mergeCell ref="Y97:Z97"/>
    <mergeCell ref="AA97:AE97"/>
    <mergeCell ref="AF97:AJ97"/>
    <mergeCell ref="H102:X102"/>
    <mergeCell ref="Y102:Z102"/>
    <mergeCell ref="AA102:AE102"/>
    <mergeCell ref="AF102:AJ102"/>
    <mergeCell ref="H103:X103"/>
    <mergeCell ref="Y103:Z103"/>
    <mergeCell ref="AA103:AE103"/>
    <mergeCell ref="AF103:AJ103"/>
    <mergeCell ref="H100:X100"/>
    <mergeCell ref="Y100:Z100"/>
    <mergeCell ref="AA100:AE100"/>
    <mergeCell ref="AF100:AJ100"/>
    <mergeCell ref="H101:X101"/>
    <mergeCell ref="Y101:Z101"/>
    <mergeCell ref="AA101:AE101"/>
    <mergeCell ref="AF101:AJ101"/>
    <mergeCell ref="H106:X106"/>
    <mergeCell ref="Y106:Z106"/>
    <mergeCell ref="AA106:AE106"/>
    <mergeCell ref="AF106:AJ106"/>
    <mergeCell ref="H107:X107"/>
    <mergeCell ref="Y107:Z107"/>
    <mergeCell ref="AA107:AE107"/>
    <mergeCell ref="AF107:AJ107"/>
    <mergeCell ref="H104:X104"/>
    <mergeCell ref="Y104:Z104"/>
    <mergeCell ref="AA104:AE104"/>
    <mergeCell ref="AF104:AJ104"/>
    <mergeCell ref="H105:X105"/>
    <mergeCell ref="Y105:Z105"/>
    <mergeCell ref="AA105:AE105"/>
    <mergeCell ref="AF105:AJ105"/>
    <mergeCell ref="Y110:Z110"/>
    <mergeCell ref="AA110:AE110"/>
    <mergeCell ref="AF110:AJ110"/>
    <mergeCell ref="H111:X111"/>
    <mergeCell ref="Y111:Z111"/>
    <mergeCell ref="AA111:AE111"/>
    <mergeCell ref="AF111:AJ111"/>
    <mergeCell ref="H108:X108"/>
    <mergeCell ref="Y108:Z108"/>
    <mergeCell ref="AA108:AE108"/>
    <mergeCell ref="AF108:AJ108"/>
    <mergeCell ref="H109:X109"/>
    <mergeCell ref="Y109:Z109"/>
    <mergeCell ref="AA109:AE109"/>
    <mergeCell ref="AF109:AJ109"/>
    <mergeCell ref="H114:X114"/>
    <mergeCell ref="Y114:Z114"/>
    <mergeCell ref="AA114:AE114"/>
    <mergeCell ref="AF114:AJ114"/>
    <mergeCell ref="A115:G118"/>
    <mergeCell ref="H115:AJ118"/>
    <mergeCell ref="H112:X112"/>
    <mergeCell ref="Y112:Z112"/>
    <mergeCell ref="AA112:AE112"/>
    <mergeCell ref="AF112:AJ112"/>
    <mergeCell ref="H113:X113"/>
    <mergeCell ref="Y113:Z113"/>
    <mergeCell ref="AA113:AE113"/>
    <mergeCell ref="AF113:AJ113"/>
    <mergeCell ref="A84:G114"/>
    <mergeCell ref="H84:X84"/>
    <mergeCell ref="Y84:Z84"/>
    <mergeCell ref="AA84:AE84"/>
    <mergeCell ref="AF84:AJ84"/>
    <mergeCell ref="H85:X85"/>
    <mergeCell ref="Y85:Z85"/>
    <mergeCell ref="AA85:AE85"/>
    <mergeCell ref="AF85:AJ85"/>
    <mergeCell ref="H110:X110"/>
    <mergeCell ref="A127:G130"/>
    <mergeCell ref="H127:AJ130"/>
    <mergeCell ref="AM127:BV127"/>
    <mergeCell ref="AM129:BV129"/>
    <mergeCell ref="A131:AJ150"/>
    <mergeCell ref="AM115:BV115"/>
    <mergeCell ref="A119:G122"/>
    <mergeCell ref="H119:AJ122"/>
    <mergeCell ref="AM119:BV119"/>
    <mergeCell ref="A123:G126"/>
    <mergeCell ref="H123:AJ126"/>
    <mergeCell ref="AM123:BV123"/>
    <mergeCell ref="AM125:BV125"/>
    <mergeCell ref="AM126:BV126"/>
  </mergeCells>
  <phoneticPr fontId="3"/>
  <conditionalFormatting sqref="AK18">
    <cfRule type="cellIs" dxfId="57" priority="24" operator="between">
      <formula>43586</formula>
      <formula>43830</formula>
    </cfRule>
  </conditionalFormatting>
  <conditionalFormatting sqref="AM89 AM36:BV36 AM84:BV88 AM8:BV20 AM38:BV47 AM1:BV6 AM90:BV122 AM49:BV68 AM126:BV126">
    <cfRule type="expression" dxfId="56" priority="23">
      <formula>AM1&lt;&gt;""</formula>
    </cfRule>
  </conditionalFormatting>
  <conditionalFormatting sqref="AM37">
    <cfRule type="expression" dxfId="55" priority="22">
      <formula>AM37&lt;&gt;""</formula>
    </cfRule>
  </conditionalFormatting>
  <conditionalFormatting sqref="AM79 AM69:BV69 AM78:BV78 AM74:BV75">
    <cfRule type="expression" dxfId="54" priority="20">
      <formula>AM69&lt;&gt;""</formula>
    </cfRule>
  </conditionalFormatting>
  <conditionalFormatting sqref="AM80:BV83">
    <cfRule type="expression" dxfId="53" priority="19">
      <formula>AM80&lt;&gt;""</formula>
    </cfRule>
  </conditionalFormatting>
  <conditionalFormatting sqref="AM128:BP128">
    <cfRule type="expression" dxfId="52" priority="18">
      <formula>AM128&lt;&gt;""</formula>
    </cfRule>
  </conditionalFormatting>
  <conditionalFormatting sqref="AM33:BP35">
    <cfRule type="expression" dxfId="51" priority="21">
      <formula>#REF!&lt;&gt;""</formula>
    </cfRule>
  </conditionalFormatting>
  <conditionalFormatting sqref="AM29:BP32">
    <cfRule type="expression" dxfId="50" priority="17">
      <formula>#REF!&lt;&gt;""</formula>
    </cfRule>
  </conditionalFormatting>
  <conditionalFormatting sqref="AM22:BP22 AM27:BP28 AM24:BP25">
    <cfRule type="expression" dxfId="49" priority="16">
      <formula>#REF!&lt;&gt;""</formula>
    </cfRule>
  </conditionalFormatting>
  <conditionalFormatting sqref="AM26:BP26">
    <cfRule type="expression" dxfId="48" priority="15">
      <formula>#REF!&lt;&gt;""</formula>
    </cfRule>
  </conditionalFormatting>
  <conditionalFormatting sqref="AM7:BV7">
    <cfRule type="expression" dxfId="47" priority="14">
      <formula>AM7&lt;&gt;""</formula>
    </cfRule>
  </conditionalFormatting>
  <conditionalFormatting sqref="AM77:BV77">
    <cfRule type="expression" dxfId="46" priority="13">
      <formula>AM77&lt;&gt;""</formula>
    </cfRule>
  </conditionalFormatting>
  <conditionalFormatting sqref="AM76:BV76">
    <cfRule type="expression" dxfId="45" priority="12">
      <formula>AM76&lt;&gt;""</formula>
    </cfRule>
  </conditionalFormatting>
  <conditionalFormatting sqref="AM71:BV72">
    <cfRule type="expression" dxfId="44" priority="11">
      <formula>AM71&lt;&gt;""</formula>
    </cfRule>
  </conditionalFormatting>
  <conditionalFormatting sqref="AM73:BV73">
    <cfRule type="expression" dxfId="43" priority="10">
      <formula>AM73&lt;&gt;""</formula>
    </cfRule>
  </conditionalFormatting>
  <conditionalFormatting sqref="AM70">
    <cfRule type="expression" dxfId="42" priority="9">
      <formula>AM70&lt;&gt;""</formula>
    </cfRule>
  </conditionalFormatting>
  <conditionalFormatting sqref="AM21">
    <cfRule type="expression" dxfId="41" priority="8">
      <formula>AM21&lt;&gt;""</formula>
    </cfRule>
  </conditionalFormatting>
  <conditionalFormatting sqref="AM127:BV127">
    <cfRule type="expression" dxfId="40" priority="7">
      <formula>AM127&lt;&gt;""</formula>
    </cfRule>
  </conditionalFormatting>
  <conditionalFormatting sqref="AM129:BV129">
    <cfRule type="expression" dxfId="39" priority="6">
      <formula>AM129&lt;&gt;""</formula>
    </cfRule>
  </conditionalFormatting>
  <conditionalFormatting sqref="AF17">
    <cfRule type="expression" dxfId="38" priority="5">
      <formula>$AF$14&lt;&gt;"継続"</formula>
    </cfRule>
  </conditionalFormatting>
  <conditionalFormatting sqref="AM48">
    <cfRule type="expression" dxfId="37" priority="4">
      <formula>AM48&lt;&gt;""</formula>
    </cfRule>
  </conditionalFormatting>
  <conditionalFormatting sqref="AM124:BP124">
    <cfRule type="expression" dxfId="36" priority="3">
      <formula>AM124&lt;&gt;""</formula>
    </cfRule>
  </conditionalFormatting>
  <conditionalFormatting sqref="AM123:BV123">
    <cfRule type="expression" dxfId="35" priority="2">
      <formula>AM123&lt;&gt;""</formula>
    </cfRule>
  </conditionalFormatting>
  <conditionalFormatting sqref="AM125:BV125">
    <cfRule type="expression" dxfId="34" priority="1">
      <formula>AM125&lt;&gt;""</formula>
    </cfRule>
  </conditionalFormatting>
  <dataValidations count="10">
    <dataValidation type="list" allowBlank="1" showInputMessage="1" showErrorMessage="1" sqref="AF14:AJ16">
      <formula1>"新規,継続"</formula1>
    </dataValidation>
    <dataValidation allowBlank="1" showErrorMessage="1" sqref="H70:X74 H85:X94 H81:Z83"/>
    <dataValidation type="list" allowBlank="1" showInputMessage="1" showErrorMessage="1" sqref="AB3:AG3">
      <formula1>"（都道府県分）,（市町村分）,(      　分）"</formula1>
    </dataValidation>
    <dataValidation type="list" errorStyle="information" allowBlank="1" showInputMessage="1" showErrorMessage="1" sqref="H123:AJ130">
      <formula1>"有,無"</formula1>
    </dataValidation>
    <dataValidation type="list" imeMode="hiragana" allowBlank="1" showInputMessage="1" promptTitle="単位" prompt="目標値・実績値の単位を入力してください。リストに表示されない場合は、直接入力してださい。" sqref="Y85:Z114 Y70:Z79">
      <formula1>単位</formula1>
    </dataValidation>
    <dataValidation imeMode="hiragana" allowBlank="1" showInputMessage="1" showErrorMessage="1" promptTitle="KPI項目" prompt="交付申請時の計画書に記載の項目をもれなく入力してください。" sqref="H75:X79 H95:X114"/>
    <dataValidation imeMode="off" allowBlank="1" showInputMessage="1" showErrorMessage="1" sqref="AA81:AA83 AA85:AJ114 AA70:AJ79"/>
    <dataValidation type="date" errorStyle="warning" imeMode="off" allowBlank="1" showInputMessage="1" showErrorMessage="1" errorTitle="実施期間" error="H31.4.1～R2.3.31の間の年月日を入力してください。" sqref="AK18">
      <formula1>43556</formula1>
      <formula2>43921</formula2>
    </dataValidation>
    <dataValidation type="list" errorStyle="information" allowBlank="1" showInputMessage="1" showErrorMessage="1" errorTitle="個票No" error="リストから丸囲み数字を選択してください" sqref="AG1:AI1">
      <formula1>個票No</formula1>
    </dataValidation>
    <dataValidation errorStyle="warning" imeMode="hiragana" allowBlank="1" showInputMessage="1" errorTitle="関連事業メニュー" error="入力内容を確認してください。" sqref="H14:H15 AB14"/>
  </dataValidations>
  <pageMargins left="0.70078740157480324" right="0.70078740157480324" top="0.35433070866141736" bottom="0.35433070866141736" header="0.31496062992125984" footer="0.31496062992125984"/>
  <pageSetup paperSize="9" fitToHeight="0" orientation="portrait" r:id="rId1"/>
  <rowBreaks count="1" manualBreakCount="1">
    <brk id="68" max="35" man="1"/>
  </rowBreaks>
  <extLst>
    <ext xmlns:x14="http://schemas.microsoft.com/office/spreadsheetml/2009/9/main" uri="{CCE6A557-97BC-4b89-ADB6-D9C93CAAB3DF}">
      <x14:dataValidations xmlns:xm="http://schemas.microsoft.com/office/excel/2006/main" count="4">
        <x14:dataValidation type="date" errorStyle="warning" imeMode="off" allowBlank="1" showInputMessage="1" showErrorMessage="1" errorTitle="実施期間" error="入力内容を確認してください。">
          <x14:formula1>
            <xm:f>【管理sht】!$C$5</xm:f>
          </x14:formula1>
          <x14:formula2>
            <xm:f>【管理sht】!$C$6</xm:f>
          </x14:formula2>
          <xm:sqref>H17</xm:sqref>
        </x14:dataValidation>
        <x14:dataValidation type="list" errorStyle="warning" allowBlank="1" showInputMessage="1" showErrorMessage="1" errorTitle="事業メニュー" error="入力内容を確認してください！" promptTitle="事業メニュー" prompt="リストから選択してください。">
          <x14:formula1>
            <xm:f>リンク先!$C$11:$C$13</xm:f>
          </x14:formula1>
          <xm:sqref>H7:AJ8</xm:sqref>
        </x14:dataValidation>
        <x14:dataValidation type="list" errorStyle="warning" allowBlank="1" showInputMessage="1" showErrorMessage="1" errorTitle="関連事業メニュー" error="入力内容を確認してください。" promptTitle="関連事業メニュー" prompt="リストから選択してください。">
          <x14:formula1>
            <xm:f>INDIRECT(TEXT($H$9&amp;リンク先!$C$1,"@"))</xm:f>
          </x14:formula1>
          <xm:sqref>H11:AJ13</xm:sqref>
        </x14:dataValidation>
        <x14:dataValidation type="list" errorStyle="warning" allowBlank="1" showInputMessage="1" showErrorMessage="1" errorTitle="事業区分" error="入力内容を確認してください" promptTitle="区分" prompt="リストから選択してください。">
          <x14:formula1>
            <xm:f>INDIRECT(TEXT($H$7&amp;リンク先!$C$1,"@"))</xm:f>
          </x14:formula1>
          <xm:sqref>H9:AJ10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GridLines="0" view="pageBreakPreview" topLeftCell="C1" zoomScaleNormal="90" zoomScaleSheetLayoutView="100" workbookViewId="0">
      <selection activeCell="D11" sqref="D11:H11"/>
    </sheetView>
  </sheetViews>
  <sheetFormatPr defaultColWidth="3.28515625" defaultRowHeight="13.5"/>
  <cols>
    <col min="1" max="1" width="18.28515625" style="154" hidden="1" customWidth="1"/>
    <col min="2" max="2" width="19" style="154" hidden="1" customWidth="1"/>
    <col min="3" max="88" width="3" style="154" customWidth="1"/>
    <col min="89" max="16384" width="3.28515625" style="154"/>
  </cols>
  <sheetData>
    <row r="1" spans="1:71">
      <c r="C1" s="521" t="s">
        <v>7434</v>
      </c>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row>
    <row r="2" spans="1:71" ht="14.25">
      <c r="C2" s="522" t="s">
        <v>7334</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1:71" ht="14.25" thickBot="1">
      <c r="B3" s="156"/>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1:71">
      <c r="B4" s="156"/>
      <c r="C4" s="523" t="s">
        <v>7315</v>
      </c>
      <c r="D4" s="524"/>
      <c r="E4" s="524"/>
      <c r="F4" s="524"/>
      <c r="G4" s="524"/>
      <c r="H4" s="524"/>
      <c r="I4" s="524"/>
      <c r="J4" s="525" t="str">
        <f>'要綱様式2-1個票②'!AF5&amp;""&amp;IF('要綱様式2-1個票②'!AF5='要綱様式2-1個票②'!T5,"",'要綱様式2-1個票②'!T5)</f>
        <v/>
      </c>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7"/>
      <c r="AP4" s="155"/>
      <c r="AQ4" s="155"/>
      <c r="AR4" s="155"/>
      <c r="AS4" s="155"/>
      <c r="AT4" s="155"/>
      <c r="AU4" s="155"/>
      <c r="AV4" s="155"/>
      <c r="AW4" s="155"/>
      <c r="AX4" s="157"/>
      <c r="AY4" s="155"/>
      <c r="AZ4" s="155"/>
      <c r="BA4" s="155"/>
      <c r="BB4" s="155"/>
      <c r="BC4" s="155"/>
      <c r="BD4" s="155"/>
      <c r="BE4" s="155"/>
      <c r="BF4" s="155"/>
      <c r="BG4" s="155"/>
      <c r="BH4" s="155"/>
      <c r="BI4" s="155"/>
      <c r="BJ4" s="155"/>
      <c r="BK4" s="155"/>
      <c r="BL4" s="155"/>
      <c r="BM4" s="155"/>
      <c r="BN4" s="155"/>
      <c r="BO4" s="155"/>
      <c r="BP4" s="155"/>
      <c r="BQ4" s="155"/>
      <c r="BR4" s="155"/>
      <c r="BS4" s="155"/>
    </row>
    <row r="5" spans="1:71" ht="15.75" customHeight="1">
      <c r="B5" s="156"/>
      <c r="C5" s="512" t="s">
        <v>7333</v>
      </c>
      <c r="D5" s="513"/>
      <c r="E5" s="513"/>
      <c r="F5" s="513"/>
      <c r="G5" s="513"/>
      <c r="H5" s="513"/>
      <c r="I5" s="514"/>
      <c r="J5" s="518">
        <f>'要綱様式2-1個票②'!H14</f>
        <v>0</v>
      </c>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20"/>
      <c r="AP5" s="155"/>
      <c r="AQ5" s="155"/>
      <c r="AR5" s="155"/>
      <c r="AS5" s="155"/>
      <c r="AT5" s="155"/>
      <c r="AU5" s="155"/>
      <c r="AV5" s="155"/>
      <c r="AW5" s="155"/>
      <c r="AX5" s="157"/>
      <c r="AY5" s="155"/>
      <c r="AZ5" s="155"/>
      <c r="BA5" s="155"/>
      <c r="BB5" s="155"/>
      <c r="BC5" s="155"/>
      <c r="BD5" s="155"/>
      <c r="BE5" s="155"/>
      <c r="BF5" s="155"/>
      <c r="BG5" s="155"/>
      <c r="BH5" s="155"/>
      <c r="BI5" s="155"/>
      <c r="BJ5" s="155"/>
      <c r="BK5" s="155"/>
      <c r="BL5" s="155"/>
      <c r="BM5" s="155"/>
      <c r="BN5" s="155"/>
      <c r="BO5" s="155"/>
      <c r="BP5" s="155"/>
      <c r="BQ5" s="155"/>
      <c r="BR5" s="155"/>
      <c r="BS5" s="155"/>
    </row>
    <row r="6" spans="1:71" ht="14.25" thickBot="1">
      <c r="B6" s="156"/>
      <c r="C6" s="515"/>
      <c r="D6" s="516"/>
      <c r="E6" s="516"/>
      <c r="F6" s="516"/>
      <c r="G6" s="516"/>
      <c r="H6" s="516"/>
      <c r="I6" s="517"/>
      <c r="J6" s="538" t="s">
        <v>7350</v>
      </c>
      <c r="K6" s="539"/>
      <c r="L6" s="539"/>
      <c r="M6" s="539"/>
      <c r="N6" s="539"/>
      <c r="O6" s="539"/>
      <c r="P6" s="539"/>
      <c r="Q6" s="539"/>
      <c r="R6" s="540">
        <f>'要綱様式2-1個票②'!H19</f>
        <v>0</v>
      </c>
      <c r="S6" s="540"/>
      <c r="T6" s="540"/>
      <c r="U6" s="540"/>
      <c r="V6" s="540"/>
      <c r="W6" s="540"/>
      <c r="X6" s="540"/>
      <c r="Y6" s="540"/>
      <c r="Z6" s="540"/>
      <c r="AA6" s="540"/>
      <c r="AB6" s="540"/>
      <c r="AC6" s="540"/>
      <c r="AD6" s="540"/>
      <c r="AE6" s="540"/>
      <c r="AF6" s="540"/>
      <c r="AG6" s="540"/>
      <c r="AH6" s="540"/>
      <c r="AI6" s="540"/>
      <c r="AJ6" s="540"/>
      <c r="AK6" s="540"/>
      <c r="AL6" s="536" t="s">
        <v>7272</v>
      </c>
      <c r="AM6" s="537"/>
      <c r="AP6" s="155"/>
      <c r="AQ6" s="155"/>
      <c r="AR6" s="155"/>
      <c r="AS6" s="155"/>
      <c r="AT6" s="155"/>
      <c r="AU6" s="155"/>
      <c r="AV6" s="155"/>
      <c r="AW6" s="155"/>
      <c r="AX6" s="157"/>
      <c r="AY6" s="155"/>
      <c r="AZ6" s="155"/>
      <c r="BA6" s="155"/>
      <c r="BB6" s="155"/>
      <c r="BC6" s="155"/>
      <c r="BD6" s="155"/>
      <c r="BE6" s="155"/>
      <c r="BF6" s="155"/>
      <c r="BG6" s="155"/>
      <c r="BH6" s="155"/>
      <c r="BI6" s="155"/>
      <c r="BJ6" s="155"/>
      <c r="BK6" s="155"/>
      <c r="BL6" s="155"/>
      <c r="BM6" s="155"/>
      <c r="BN6" s="155"/>
      <c r="BO6" s="155"/>
      <c r="BP6" s="155"/>
      <c r="BQ6" s="155"/>
      <c r="BR6" s="155"/>
      <c r="BS6" s="155"/>
    </row>
    <row r="7" spans="1:71">
      <c r="B7" s="156">
        <f>N(A86)</f>
        <v>0</v>
      </c>
      <c r="C7" s="158"/>
      <c r="D7" s="158"/>
      <c r="E7" s="158"/>
      <c r="F7" s="158"/>
      <c r="G7" s="158"/>
      <c r="H7" s="158"/>
      <c r="I7" s="158"/>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ht="14.25" thickBot="1">
      <c r="C8" s="160" t="s">
        <v>7413</v>
      </c>
      <c r="AM8" s="161"/>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c r="C9" s="530" t="s">
        <v>7326</v>
      </c>
      <c r="D9" s="528" t="s">
        <v>7312</v>
      </c>
      <c r="E9" s="528"/>
      <c r="F9" s="528"/>
      <c r="G9" s="528"/>
      <c r="H9" s="528"/>
      <c r="I9" s="528" t="s">
        <v>7330</v>
      </c>
      <c r="J9" s="528"/>
      <c r="K9" s="528"/>
      <c r="L9" s="528"/>
      <c r="M9" s="528"/>
      <c r="N9" s="528"/>
      <c r="O9" s="528"/>
      <c r="P9" s="528"/>
      <c r="Q9" s="528"/>
      <c r="R9" s="528"/>
      <c r="S9" s="528"/>
      <c r="T9" s="528"/>
      <c r="U9" s="528"/>
      <c r="V9" s="528"/>
      <c r="W9" s="528"/>
      <c r="X9" s="528"/>
      <c r="Y9" s="532" t="s">
        <v>7274</v>
      </c>
      <c r="Z9" s="532"/>
      <c r="AA9" s="532"/>
      <c r="AB9" s="532"/>
      <c r="AC9" s="532"/>
      <c r="AD9" s="534"/>
      <c r="AE9" s="534"/>
      <c r="AF9" s="534"/>
      <c r="AG9" s="534"/>
      <c r="AH9" s="534"/>
      <c r="AI9" s="534"/>
      <c r="AJ9" s="534"/>
      <c r="AK9" s="534"/>
      <c r="AL9" s="534"/>
      <c r="AM9" s="53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ht="18" customHeight="1" thickBot="1">
      <c r="A10" s="162" t="s">
        <v>7325</v>
      </c>
      <c r="C10" s="531"/>
      <c r="D10" s="529"/>
      <c r="E10" s="529"/>
      <c r="F10" s="529"/>
      <c r="G10" s="529"/>
      <c r="H10" s="529"/>
      <c r="I10" s="529"/>
      <c r="J10" s="529"/>
      <c r="K10" s="529"/>
      <c r="L10" s="529"/>
      <c r="M10" s="529"/>
      <c r="N10" s="529"/>
      <c r="O10" s="529"/>
      <c r="P10" s="529"/>
      <c r="Q10" s="529"/>
      <c r="R10" s="529"/>
      <c r="S10" s="529"/>
      <c r="T10" s="529"/>
      <c r="U10" s="529"/>
      <c r="V10" s="529"/>
      <c r="W10" s="529"/>
      <c r="X10" s="529"/>
      <c r="Y10" s="533"/>
      <c r="Z10" s="533"/>
      <c r="AA10" s="533"/>
      <c r="AB10" s="533"/>
      <c r="AC10" s="533"/>
      <c r="AD10" s="510" t="s">
        <v>7331</v>
      </c>
      <c r="AE10" s="510"/>
      <c r="AF10" s="510"/>
      <c r="AG10" s="510"/>
      <c r="AH10" s="510"/>
      <c r="AI10" s="510" t="s">
        <v>7332</v>
      </c>
      <c r="AJ10" s="510"/>
      <c r="AK10" s="510"/>
      <c r="AL10" s="510"/>
      <c r="AM10" s="511"/>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ht="24" customHeight="1">
      <c r="A11" s="163"/>
      <c r="C11" s="164">
        <v>1</v>
      </c>
      <c r="D11" s="541"/>
      <c r="E11" s="541"/>
      <c r="F11" s="541"/>
      <c r="G11" s="541"/>
      <c r="H11" s="541"/>
      <c r="I11" s="542"/>
      <c r="J11" s="542"/>
      <c r="K11" s="542"/>
      <c r="L11" s="542"/>
      <c r="M11" s="542"/>
      <c r="N11" s="542"/>
      <c r="O11" s="542"/>
      <c r="P11" s="542"/>
      <c r="Q11" s="542"/>
      <c r="R11" s="542"/>
      <c r="S11" s="542"/>
      <c r="T11" s="542"/>
      <c r="U11" s="542"/>
      <c r="V11" s="542"/>
      <c r="W11" s="542"/>
      <c r="X11" s="542"/>
      <c r="Y11" s="543"/>
      <c r="Z11" s="543"/>
      <c r="AA11" s="543"/>
      <c r="AB11" s="543"/>
      <c r="AC11" s="543"/>
      <c r="AD11" s="550" t="str">
        <f>IF(Y11=0,"",Y11-AI11)</f>
        <v/>
      </c>
      <c r="AE11" s="550"/>
      <c r="AF11" s="550"/>
      <c r="AG11" s="550"/>
      <c r="AH11" s="550"/>
      <c r="AI11" s="543"/>
      <c r="AJ11" s="543"/>
      <c r="AK11" s="543"/>
      <c r="AL11" s="543"/>
      <c r="AM11" s="544"/>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row>
    <row r="12" spans="1:71" ht="23.1" customHeight="1">
      <c r="A12" s="163"/>
      <c r="C12" s="165">
        <v>2</v>
      </c>
      <c r="D12" s="546"/>
      <c r="E12" s="546"/>
      <c r="F12" s="546"/>
      <c r="G12" s="546"/>
      <c r="H12" s="546"/>
      <c r="I12" s="547"/>
      <c r="J12" s="547"/>
      <c r="K12" s="547"/>
      <c r="L12" s="547"/>
      <c r="M12" s="547"/>
      <c r="N12" s="547"/>
      <c r="O12" s="547"/>
      <c r="P12" s="547"/>
      <c r="Q12" s="547"/>
      <c r="R12" s="547"/>
      <c r="S12" s="547"/>
      <c r="T12" s="547"/>
      <c r="U12" s="547"/>
      <c r="V12" s="547"/>
      <c r="W12" s="547"/>
      <c r="X12" s="547"/>
      <c r="Y12" s="548"/>
      <c r="Z12" s="548"/>
      <c r="AA12" s="548"/>
      <c r="AB12" s="548"/>
      <c r="AC12" s="548"/>
      <c r="AD12" s="550" t="str">
        <f>IF(Y12=0,"",Y12-AI12)</f>
        <v/>
      </c>
      <c r="AE12" s="550"/>
      <c r="AF12" s="550"/>
      <c r="AG12" s="550"/>
      <c r="AH12" s="550"/>
      <c r="AI12" s="548"/>
      <c r="AJ12" s="548"/>
      <c r="AK12" s="548"/>
      <c r="AL12" s="548"/>
      <c r="AM12" s="549"/>
      <c r="AP12" s="545" t="s">
        <v>7414</v>
      </c>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row>
    <row r="13" spans="1:71" ht="23.1" customHeight="1">
      <c r="A13" s="163"/>
      <c r="C13" s="165">
        <v>3</v>
      </c>
      <c r="D13" s="546"/>
      <c r="E13" s="546"/>
      <c r="F13" s="546"/>
      <c r="G13" s="546"/>
      <c r="H13" s="546"/>
      <c r="I13" s="547"/>
      <c r="J13" s="547"/>
      <c r="K13" s="547"/>
      <c r="L13" s="547"/>
      <c r="M13" s="547"/>
      <c r="N13" s="547"/>
      <c r="O13" s="547"/>
      <c r="P13" s="547"/>
      <c r="Q13" s="547"/>
      <c r="R13" s="547"/>
      <c r="S13" s="547"/>
      <c r="T13" s="547"/>
      <c r="U13" s="547"/>
      <c r="V13" s="547"/>
      <c r="W13" s="547"/>
      <c r="X13" s="547"/>
      <c r="Y13" s="548"/>
      <c r="Z13" s="548"/>
      <c r="AA13" s="548"/>
      <c r="AB13" s="548"/>
      <c r="AC13" s="548"/>
      <c r="AD13" s="550" t="str">
        <f t="shared" ref="AD13:AD28" si="0">IF(Y13=0,"",Y13-AI13)</f>
        <v/>
      </c>
      <c r="AE13" s="550"/>
      <c r="AF13" s="550"/>
      <c r="AG13" s="550"/>
      <c r="AH13" s="550"/>
      <c r="AI13" s="548"/>
      <c r="AJ13" s="548"/>
      <c r="AK13" s="548"/>
      <c r="AL13" s="548"/>
      <c r="AM13" s="549"/>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row>
    <row r="14" spans="1:71" ht="22.5" customHeight="1">
      <c r="A14" s="163"/>
      <c r="C14" s="165">
        <v>4</v>
      </c>
      <c r="D14" s="546"/>
      <c r="E14" s="546"/>
      <c r="F14" s="546"/>
      <c r="G14" s="546"/>
      <c r="H14" s="546"/>
      <c r="I14" s="547"/>
      <c r="J14" s="547"/>
      <c r="K14" s="547"/>
      <c r="L14" s="547"/>
      <c r="M14" s="547"/>
      <c r="N14" s="547"/>
      <c r="O14" s="547"/>
      <c r="P14" s="547"/>
      <c r="Q14" s="547"/>
      <c r="R14" s="547"/>
      <c r="S14" s="547"/>
      <c r="T14" s="547"/>
      <c r="U14" s="547"/>
      <c r="V14" s="547"/>
      <c r="W14" s="547"/>
      <c r="X14" s="547"/>
      <c r="Y14" s="548"/>
      <c r="Z14" s="548"/>
      <c r="AA14" s="548"/>
      <c r="AB14" s="548"/>
      <c r="AC14" s="548"/>
      <c r="AD14" s="550" t="str">
        <f t="shared" si="0"/>
        <v/>
      </c>
      <c r="AE14" s="550"/>
      <c r="AF14" s="550"/>
      <c r="AG14" s="550"/>
      <c r="AH14" s="550"/>
      <c r="AI14" s="548"/>
      <c r="AJ14" s="548"/>
      <c r="AK14" s="548"/>
      <c r="AL14" s="548"/>
      <c r="AM14" s="549"/>
      <c r="AP14" s="545" t="s">
        <v>7425</v>
      </c>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row>
    <row r="15" spans="1:71" ht="23.1" customHeight="1">
      <c r="A15" s="163"/>
      <c r="C15" s="165">
        <v>5</v>
      </c>
      <c r="D15" s="546"/>
      <c r="E15" s="546"/>
      <c r="F15" s="546"/>
      <c r="G15" s="546"/>
      <c r="H15" s="546"/>
      <c r="I15" s="547"/>
      <c r="J15" s="547"/>
      <c r="K15" s="547"/>
      <c r="L15" s="547"/>
      <c r="M15" s="547"/>
      <c r="N15" s="547"/>
      <c r="O15" s="547"/>
      <c r="P15" s="547"/>
      <c r="Q15" s="547"/>
      <c r="R15" s="547"/>
      <c r="S15" s="547"/>
      <c r="T15" s="547"/>
      <c r="U15" s="547"/>
      <c r="V15" s="547"/>
      <c r="W15" s="547"/>
      <c r="X15" s="547"/>
      <c r="Y15" s="548"/>
      <c r="Z15" s="548"/>
      <c r="AA15" s="548"/>
      <c r="AB15" s="548"/>
      <c r="AC15" s="548"/>
      <c r="AD15" s="550" t="str">
        <f t="shared" si="0"/>
        <v/>
      </c>
      <c r="AE15" s="550"/>
      <c r="AF15" s="550"/>
      <c r="AG15" s="550"/>
      <c r="AH15" s="550"/>
      <c r="AI15" s="548"/>
      <c r="AJ15" s="548"/>
      <c r="AK15" s="548"/>
      <c r="AL15" s="548"/>
      <c r="AM15" s="549"/>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row>
    <row r="16" spans="1:71" ht="23.1" customHeight="1">
      <c r="A16" s="163"/>
      <c r="C16" s="165">
        <v>6</v>
      </c>
      <c r="D16" s="546"/>
      <c r="E16" s="546"/>
      <c r="F16" s="546"/>
      <c r="G16" s="546"/>
      <c r="H16" s="546"/>
      <c r="I16" s="547"/>
      <c r="J16" s="547"/>
      <c r="K16" s="547"/>
      <c r="L16" s="547"/>
      <c r="M16" s="547"/>
      <c r="N16" s="547"/>
      <c r="O16" s="547"/>
      <c r="P16" s="547"/>
      <c r="Q16" s="547"/>
      <c r="R16" s="547"/>
      <c r="S16" s="547"/>
      <c r="T16" s="547"/>
      <c r="U16" s="547"/>
      <c r="V16" s="547"/>
      <c r="W16" s="547"/>
      <c r="X16" s="547"/>
      <c r="Y16" s="548"/>
      <c r="Z16" s="548"/>
      <c r="AA16" s="548"/>
      <c r="AB16" s="548"/>
      <c r="AC16" s="548"/>
      <c r="AD16" s="550" t="str">
        <f t="shared" si="0"/>
        <v/>
      </c>
      <c r="AE16" s="550"/>
      <c r="AF16" s="550"/>
      <c r="AG16" s="550"/>
      <c r="AH16" s="550"/>
      <c r="AI16" s="548"/>
      <c r="AJ16" s="548"/>
      <c r="AK16" s="548"/>
      <c r="AL16" s="548"/>
      <c r="AM16" s="549"/>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row>
    <row r="17" spans="1:71" ht="23.1" customHeight="1">
      <c r="A17" s="163"/>
      <c r="C17" s="165">
        <v>7</v>
      </c>
      <c r="D17" s="546"/>
      <c r="E17" s="546"/>
      <c r="F17" s="546"/>
      <c r="G17" s="546"/>
      <c r="H17" s="546"/>
      <c r="I17" s="547"/>
      <c r="J17" s="547"/>
      <c r="K17" s="547"/>
      <c r="L17" s="547"/>
      <c r="M17" s="547"/>
      <c r="N17" s="547"/>
      <c r="O17" s="547"/>
      <c r="P17" s="547"/>
      <c r="Q17" s="547"/>
      <c r="R17" s="547"/>
      <c r="S17" s="547"/>
      <c r="T17" s="547"/>
      <c r="U17" s="547"/>
      <c r="V17" s="547"/>
      <c r="W17" s="547"/>
      <c r="X17" s="547"/>
      <c r="Y17" s="548"/>
      <c r="Z17" s="548"/>
      <c r="AA17" s="548"/>
      <c r="AB17" s="548"/>
      <c r="AC17" s="548"/>
      <c r="AD17" s="550" t="str">
        <f t="shared" si="0"/>
        <v/>
      </c>
      <c r="AE17" s="550"/>
      <c r="AF17" s="550"/>
      <c r="AG17" s="550"/>
      <c r="AH17" s="550"/>
      <c r="AI17" s="548"/>
      <c r="AJ17" s="548"/>
      <c r="AK17" s="548"/>
      <c r="AL17" s="548"/>
      <c r="AM17" s="549"/>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row>
    <row r="18" spans="1:71" ht="23.1" customHeight="1">
      <c r="A18" s="163"/>
      <c r="C18" s="165">
        <v>8</v>
      </c>
      <c r="D18" s="546"/>
      <c r="E18" s="546"/>
      <c r="F18" s="546"/>
      <c r="G18" s="546"/>
      <c r="H18" s="546"/>
      <c r="I18" s="547"/>
      <c r="J18" s="547"/>
      <c r="K18" s="547"/>
      <c r="L18" s="547"/>
      <c r="M18" s="547"/>
      <c r="N18" s="547"/>
      <c r="O18" s="547"/>
      <c r="P18" s="547"/>
      <c r="Q18" s="547"/>
      <c r="R18" s="547"/>
      <c r="S18" s="547"/>
      <c r="T18" s="547"/>
      <c r="U18" s="547"/>
      <c r="V18" s="547"/>
      <c r="W18" s="547"/>
      <c r="X18" s="547"/>
      <c r="Y18" s="548"/>
      <c r="Z18" s="548"/>
      <c r="AA18" s="548"/>
      <c r="AB18" s="548"/>
      <c r="AC18" s="548"/>
      <c r="AD18" s="550" t="str">
        <f t="shared" si="0"/>
        <v/>
      </c>
      <c r="AE18" s="550"/>
      <c r="AF18" s="550"/>
      <c r="AG18" s="550"/>
      <c r="AH18" s="550"/>
      <c r="AI18" s="548"/>
      <c r="AJ18" s="548"/>
      <c r="AK18" s="548"/>
      <c r="AL18" s="548"/>
      <c r="AM18" s="549"/>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row>
    <row r="19" spans="1:71" ht="23.1" customHeight="1">
      <c r="A19" s="163"/>
      <c r="C19" s="165">
        <v>9</v>
      </c>
      <c r="D19" s="546"/>
      <c r="E19" s="546"/>
      <c r="F19" s="546"/>
      <c r="G19" s="546"/>
      <c r="H19" s="546"/>
      <c r="I19" s="547"/>
      <c r="J19" s="547"/>
      <c r="K19" s="547"/>
      <c r="L19" s="547"/>
      <c r="M19" s="547"/>
      <c r="N19" s="547"/>
      <c r="O19" s="547"/>
      <c r="P19" s="547"/>
      <c r="Q19" s="547"/>
      <c r="R19" s="547"/>
      <c r="S19" s="547"/>
      <c r="T19" s="547"/>
      <c r="U19" s="547"/>
      <c r="V19" s="547"/>
      <c r="W19" s="547"/>
      <c r="X19" s="547"/>
      <c r="Y19" s="548"/>
      <c r="Z19" s="548"/>
      <c r="AA19" s="548"/>
      <c r="AB19" s="548"/>
      <c r="AC19" s="548"/>
      <c r="AD19" s="550" t="str">
        <f t="shared" si="0"/>
        <v/>
      </c>
      <c r="AE19" s="550"/>
      <c r="AF19" s="550"/>
      <c r="AG19" s="550"/>
      <c r="AH19" s="550"/>
      <c r="AI19" s="548"/>
      <c r="AJ19" s="548"/>
      <c r="AK19" s="548"/>
      <c r="AL19" s="548"/>
      <c r="AM19" s="549"/>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row>
    <row r="20" spans="1:71" ht="23.1" customHeight="1">
      <c r="A20" s="163"/>
      <c r="C20" s="165">
        <v>10</v>
      </c>
      <c r="D20" s="546"/>
      <c r="E20" s="546"/>
      <c r="F20" s="546"/>
      <c r="G20" s="546"/>
      <c r="H20" s="546"/>
      <c r="I20" s="547"/>
      <c r="J20" s="547"/>
      <c r="K20" s="547"/>
      <c r="L20" s="547"/>
      <c r="M20" s="547"/>
      <c r="N20" s="547"/>
      <c r="O20" s="547"/>
      <c r="P20" s="547"/>
      <c r="Q20" s="547"/>
      <c r="R20" s="547"/>
      <c r="S20" s="547"/>
      <c r="T20" s="547"/>
      <c r="U20" s="547"/>
      <c r="V20" s="547"/>
      <c r="W20" s="547"/>
      <c r="X20" s="547"/>
      <c r="Y20" s="548"/>
      <c r="Z20" s="548"/>
      <c r="AA20" s="548"/>
      <c r="AB20" s="548"/>
      <c r="AC20" s="548"/>
      <c r="AD20" s="550" t="str">
        <f t="shared" si="0"/>
        <v/>
      </c>
      <c r="AE20" s="550"/>
      <c r="AF20" s="550"/>
      <c r="AG20" s="550"/>
      <c r="AH20" s="550"/>
      <c r="AI20" s="548"/>
      <c r="AJ20" s="548"/>
      <c r="AK20" s="548"/>
      <c r="AL20" s="548"/>
      <c r="AM20" s="549"/>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row>
    <row r="21" spans="1:71" ht="23.1" customHeight="1">
      <c r="A21" s="163"/>
      <c r="C21" s="165">
        <v>11</v>
      </c>
      <c r="D21" s="546"/>
      <c r="E21" s="546"/>
      <c r="F21" s="546"/>
      <c r="G21" s="546"/>
      <c r="H21" s="546"/>
      <c r="I21" s="547"/>
      <c r="J21" s="547"/>
      <c r="K21" s="547"/>
      <c r="L21" s="547"/>
      <c r="M21" s="547"/>
      <c r="N21" s="547"/>
      <c r="O21" s="547"/>
      <c r="P21" s="547"/>
      <c r="Q21" s="547"/>
      <c r="R21" s="547"/>
      <c r="S21" s="547"/>
      <c r="T21" s="547"/>
      <c r="U21" s="547"/>
      <c r="V21" s="547"/>
      <c r="W21" s="547"/>
      <c r="X21" s="547"/>
      <c r="Y21" s="548"/>
      <c r="Z21" s="548"/>
      <c r="AA21" s="548"/>
      <c r="AB21" s="548"/>
      <c r="AC21" s="548"/>
      <c r="AD21" s="550" t="str">
        <f t="shared" si="0"/>
        <v/>
      </c>
      <c r="AE21" s="550"/>
      <c r="AF21" s="550"/>
      <c r="AG21" s="550"/>
      <c r="AH21" s="550"/>
      <c r="AI21" s="548"/>
      <c r="AJ21" s="548"/>
      <c r="AK21" s="548"/>
      <c r="AL21" s="548"/>
      <c r="AM21" s="549"/>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row>
    <row r="22" spans="1:71" ht="23.1" customHeight="1">
      <c r="A22" s="163"/>
      <c r="C22" s="165">
        <v>12</v>
      </c>
      <c r="D22" s="546"/>
      <c r="E22" s="546"/>
      <c r="F22" s="546"/>
      <c r="G22" s="546"/>
      <c r="H22" s="546"/>
      <c r="I22" s="547"/>
      <c r="J22" s="547"/>
      <c r="K22" s="547"/>
      <c r="L22" s="547"/>
      <c r="M22" s="547"/>
      <c r="N22" s="547"/>
      <c r="O22" s="547"/>
      <c r="P22" s="547"/>
      <c r="Q22" s="547"/>
      <c r="R22" s="547"/>
      <c r="S22" s="547"/>
      <c r="T22" s="547"/>
      <c r="U22" s="547"/>
      <c r="V22" s="547"/>
      <c r="W22" s="547"/>
      <c r="X22" s="547"/>
      <c r="Y22" s="548"/>
      <c r="Z22" s="548"/>
      <c r="AA22" s="548"/>
      <c r="AB22" s="548"/>
      <c r="AC22" s="548"/>
      <c r="AD22" s="550" t="str">
        <f t="shared" si="0"/>
        <v/>
      </c>
      <c r="AE22" s="550"/>
      <c r="AF22" s="550"/>
      <c r="AG22" s="550"/>
      <c r="AH22" s="550"/>
      <c r="AI22" s="548"/>
      <c r="AJ22" s="548"/>
      <c r="AK22" s="548"/>
      <c r="AL22" s="548"/>
      <c r="AM22" s="549"/>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row>
    <row r="23" spans="1:71" ht="23.1" customHeight="1">
      <c r="A23" s="163"/>
      <c r="C23" s="165">
        <v>13</v>
      </c>
      <c r="D23" s="546"/>
      <c r="E23" s="546"/>
      <c r="F23" s="546"/>
      <c r="G23" s="546"/>
      <c r="H23" s="546"/>
      <c r="I23" s="547"/>
      <c r="J23" s="547"/>
      <c r="K23" s="547"/>
      <c r="L23" s="547"/>
      <c r="M23" s="547"/>
      <c r="N23" s="547"/>
      <c r="O23" s="547"/>
      <c r="P23" s="547"/>
      <c r="Q23" s="547"/>
      <c r="R23" s="547"/>
      <c r="S23" s="547"/>
      <c r="T23" s="547"/>
      <c r="U23" s="547"/>
      <c r="V23" s="547"/>
      <c r="W23" s="547"/>
      <c r="X23" s="547"/>
      <c r="Y23" s="548"/>
      <c r="Z23" s="548"/>
      <c r="AA23" s="548"/>
      <c r="AB23" s="548"/>
      <c r="AC23" s="548"/>
      <c r="AD23" s="550" t="str">
        <f t="shared" si="0"/>
        <v/>
      </c>
      <c r="AE23" s="550"/>
      <c r="AF23" s="550"/>
      <c r="AG23" s="550"/>
      <c r="AH23" s="550"/>
      <c r="AI23" s="548"/>
      <c r="AJ23" s="548"/>
      <c r="AK23" s="548"/>
      <c r="AL23" s="548"/>
      <c r="AM23" s="549"/>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row>
    <row r="24" spans="1:71" ht="23.1" customHeight="1">
      <c r="A24" s="163"/>
      <c r="C24" s="165">
        <v>14</v>
      </c>
      <c r="D24" s="546"/>
      <c r="E24" s="546"/>
      <c r="F24" s="546"/>
      <c r="G24" s="546"/>
      <c r="H24" s="546"/>
      <c r="I24" s="547"/>
      <c r="J24" s="547"/>
      <c r="K24" s="547"/>
      <c r="L24" s="547"/>
      <c r="M24" s="547"/>
      <c r="N24" s="547"/>
      <c r="O24" s="547"/>
      <c r="P24" s="547"/>
      <c r="Q24" s="547"/>
      <c r="R24" s="547"/>
      <c r="S24" s="547"/>
      <c r="T24" s="547"/>
      <c r="U24" s="547"/>
      <c r="V24" s="547"/>
      <c r="W24" s="547"/>
      <c r="X24" s="547"/>
      <c r="Y24" s="548"/>
      <c r="Z24" s="548"/>
      <c r="AA24" s="548"/>
      <c r="AB24" s="548"/>
      <c r="AC24" s="548"/>
      <c r="AD24" s="550" t="str">
        <f t="shared" si="0"/>
        <v/>
      </c>
      <c r="AE24" s="550"/>
      <c r="AF24" s="550"/>
      <c r="AG24" s="550"/>
      <c r="AH24" s="550"/>
      <c r="AI24" s="548"/>
      <c r="AJ24" s="548"/>
      <c r="AK24" s="548"/>
      <c r="AL24" s="548"/>
      <c r="AM24" s="549"/>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row>
    <row r="25" spans="1:71" ht="23.1" customHeight="1">
      <c r="A25" s="163"/>
      <c r="C25" s="165">
        <v>15</v>
      </c>
      <c r="D25" s="546"/>
      <c r="E25" s="546"/>
      <c r="F25" s="546"/>
      <c r="G25" s="546"/>
      <c r="H25" s="546"/>
      <c r="I25" s="547"/>
      <c r="J25" s="547"/>
      <c r="K25" s="547"/>
      <c r="L25" s="547"/>
      <c r="M25" s="547"/>
      <c r="N25" s="547"/>
      <c r="O25" s="547"/>
      <c r="P25" s="547"/>
      <c r="Q25" s="547"/>
      <c r="R25" s="547"/>
      <c r="S25" s="547"/>
      <c r="T25" s="547"/>
      <c r="U25" s="547"/>
      <c r="V25" s="547"/>
      <c r="W25" s="547"/>
      <c r="X25" s="547"/>
      <c r="Y25" s="548"/>
      <c r="Z25" s="548"/>
      <c r="AA25" s="548"/>
      <c r="AB25" s="548"/>
      <c r="AC25" s="548"/>
      <c r="AD25" s="550" t="str">
        <f t="shared" si="0"/>
        <v/>
      </c>
      <c r="AE25" s="550"/>
      <c r="AF25" s="550"/>
      <c r="AG25" s="550"/>
      <c r="AH25" s="550"/>
      <c r="AI25" s="548"/>
      <c r="AJ25" s="548"/>
      <c r="AK25" s="548"/>
      <c r="AL25" s="548"/>
      <c r="AM25" s="549"/>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row>
    <row r="26" spans="1:71" ht="23.1" customHeight="1">
      <c r="A26" s="163"/>
      <c r="C26" s="165">
        <v>16</v>
      </c>
      <c r="D26" s="546"/>
      <c r="E26" s="546"/>
      <c r="F26" s="546"/>
      <c r="G26" s="546"/>
      <c r="H26" s="546"/>
      <c r="I26" s="547"/>
      <c r="J26" s="547"/>
      <c r="K26" s="547"/>
      <c r="L26" s="547"/>
      <c r="M26" s="547"/>
      <c r="N26" s="547"/>
      <c r="O26" s="547"/>
      <c r="P26" s="547"/>
      <c r="Q26" s="547"/>
      <c r="R26" s="547"/>
      <c r="S26" s="547"/>
      <c r="T26" s="547"/>
      <c r="U26" s="547"/>
      <c r="V26" s="547"/>
      <c r="W26" s="547"/>
      <c r="X26" s="547"/>
      <c r="Y26" s="548"/>
      <c r="Z26" s="548"/>
      <c r="AA26" s="548"/>
      <c r="AB26" s="548"/>
      <c r="AC26" s="548"/>
      <c r="AD26" s="550" t="str">
        <f t="shared" si="0"/>
        <v/>
      </c>
      <c r="AE26" s="550"/>
      <c r="AF26" s="550"/>
      <c r="AG26" s="550"/>
      <c r="AH26" s="550"/>
      <c r="AI26" s="548"/>
      <c r="AJ26" s="548"/>
      <c r="AK26" s="548"/>
      <c r="AL26" s="548"/>
      <c r="AM26" s="549"/>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row>
    <row r="27" spans="1:71" ht="23.1" customHeight="1">
      <c r="A27" s="163"/>
      <c r="C27" s="165">
        <v>17</v>
      </c>
      <c r="D27" s="546"/>
      <c r="E27" s="546"/>
      <c r="F27" s="546"/>
      <c r="G27" s="546"/>
      <c r="H27" s="546"/>
      <c r="I27" s="547"/>
      <c r="J27" s="547"/>
      <c r="K27" s="547"/>
      <c r="L27" s="547"/>
      <c r="M27" s="547"/>
      <c r="N27" s="547"/>
      <c r="O27" s="547"/>
      <c r="P27" s="547"/>
      <c r="Q27" s="547"/>
      <c r="R27" s="547"/>
      <c r="S27" s="547"/>
      <c r="T27" s="547"/>
      <c r="U27" s="547"/>
      <c r="V27" s="547"/>
      <c r="W27" s="547"/>
      <c r="X27" s="547"/>
      <c r="Y27" s="548"/>
      <c r="Z27" s="548"/>
      <c r="AA27" s="548"/>
      <c r="AB27" s="548"/>
      <c r="AC27" s="548"/>
      <c r="AD27" s="550" t="str">
        <f t="shared" si="0"/>
        <v/>
      </c>
      <c r="AE27" s="550"/>
      <c r="AF27" s="550"/>
      <c r="AG27" s="550"/>
      <c r="AH27" s="550"/>
      <c r="AI27" s="548"/>
      <c r="AJ27" s="548"/>
      <c r="AK27" s="548"/>
      <c r="AL27" s="548"/>
      <c r="AM27" s="549"/>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row>
    <row r="28" spans="1:71" ht="23.1" customHeight="1">
      <c r="A28" s="163"/>
      <c r="C28" s="165">
        <v>18</v>
      </c>
      <c r="D28" s="546"/>
      <c r="E28" s="546"/>
      <c r="F28" s="546"/>
      <c r="G28" s="546"/>
      <c r="H28" s="546"/>
      <c r="I28" s="547"/>
      <c r="J28" s="547"/>
      <c r="K28" s="547"/>
      <c r="L28" s="547"/>
      <c r="M28" s="547"/>
      <c r="N28" s="547"/>
      <c r="O28" s="547"/>
      <c r="P28" s="547"/>
      <c r="Q28" s="547"/>
      <c r="R28" s="547"/>
      <c r="S28" s="547"/>
      <c r="T28" s="547"/>
      <c r="U28" s="547"/>
      <c r="V28" s="547"/>
      <c r="W28" s="547"/>
      <c r="X28" s="547"/>
      <c r="Y28" s="548"/>
      <c r="Z28" s="548"/>
      <c r="AA28" s="548"/>
      <c r="AB28" s="548"/>
      <c r="AC28" s="548"/>
      <c r="AD28" s="550" t="str">
        <f t="shared" si="0"/>
        <v/>
      </c>
      <c r="AE28" s="550"/>
      <c r="AF28" s="550"/>
      <c r="AG28" s="550"/>
      <c r="AH28" s="550"/>
      <c r="AI28" s="548"/>
      <c r="AJ28" s="548"/>
      <c r="AK28" s="548"/>
      <c r="AL28" s="548"/>
      <c r="AM28" s="549"/>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row>
    <row r="29" spans="1:71" ht="23.1" customHeight="1">
      <c r="A29" s="163"/>
      <c r="C29" s="165">
        <v>19</v>
      </c>
      <c r="D29" s="546"/>
      <c r="E29" s="546"/>
      <c r="F29" s="546"/>
      <c r="G29" s="546"/>
      <c r="H29" s="546"/>
      <c r="I29" s="547"/>
      <c r="J29" s="547"/>
      <c r="K29" s="547"/>
      <c r="L29" s="547"/>
      <c r="M29" s="547"/>
      <c r="N29" s="547"/>
      <c r="O29" s="547"/>
      <c r="P29" s="547"/>
      <c r="Q29" s="547"/>
      <c r="R29" s="547"/>
      <c r="S29" s="547"/>
      <c r="T29" s="547"/>
      <c r="U29" s="547"/>
      <c r="V29" s="547"/>
      <c r="W29" s="547"/>
      <c r="X29" s="547"/>
      <c r="Y29" s="548"/>
      <c r="Z29" s="548"/>
      <c r="AA29" s="548"/>
      <c r="AB29" s="548"/>
      <c r="AC29" s="548"/>
      <c r="AD29" s="550" t="str">
        <f>IF(Y29=0,"",Y29-AI29)</f>
        <v/>
      </c>
      <c r="AE29" s="550"/>
      <c r="AF29" s="550"/>
      <c r="AG29" s="550"/>
      <c r="AH29" s="550"/>
      <c r="AI29" s="548"/>
      <c r="AJ29" s="548"/>
      <c r="AK29" s="548"/>
      <c r="AL29" s="548"/>
      <c r="AM29" s="549"/>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row>
    <row r="30" spans="1:71" ht="23.1" customHeight="1" thickBot="1">
      <c r="A30" s="163"/>
      <c r="C30" s="166">
        <v>20</v>
      </c>
      <c r="D30" s="551"/>
      <c r="E30" s="551"/>
      <c r="F30" s="551"/>
      <c r="G30" s="551"/>
      <c r="H30" s="551"/>
      <c r="I30" s="552"/>
      <c r="J30" s="552"/>
      <c r="K30" s="552"/>
      <c r="L30" s="552"/>
      <c r="M30" s="552"/>
      <c r="N30" s="552"/>
      <c r="O30" s="552"/>
      <c r="P30" s="552"/>
      <c r="Q30" s="552"/>
      <c r="R30" s="552"/>
      <c r="S30" s="552"/>
      <c r="T30" s="552"/>
      <c r="U30" s="552"/>
      <c r="V30" s="552"/>
      <c r="W30" s="552"/>
      <c r="X30" s="552"/>
      <c r="Y30" s="553"/>
      <c r="Z30" s="553"/>
      <c r="AA30" s="553"/>
      <c r="AB30" s="553"/>
      <c r="AC30" s="553"/>
      <c r="AD30" s="550" t="str">
        <f t="shared" ref="AD30:AD70" si="1">IF(Y30=0,"",Y30-AI30)</f>
        <v/>
      </c>
      <c r="AE30" s="550"/>
      <c r="AF30" s="550"/>
      <c r="AG30" s="550"/>
      <c r="AH30" s="550"/>
      <c r="AI30" s="553"/>
      <c r="AJ30" s="553"/>
      <c r="AK30" s="553"/>
      <c r="AL30" s="553"/>
      <c r="AM30" s="554"/>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row>
    <row r="31" spans="1:71" ht="23.1" hidden="1" customHeight="1">
      <c r="A31" s="163"/>
      <c r="C31" s="166">
        <v>21</v>
      </c>
      <c r="D31" s="551"/>
      <c r="E31" s="551"/>
      <c r="F31" s="551"/>
      <c r="G31" s="551"/>
      <c r="H31" s="551"/>
      <c r="I31" s="552"/>
      <c r="J31" s="552"/>
      <c r="K31" s="552"/>
      <c r="L31" s="552"/>
      <c r="M31" s="552"/>
      <c r="N31" s="552"/>
      <c r="O31" s="552"/>
      <c r="P31" s="552"/>
      <c r="Q31" s="552"/>
      <c r="R31" s="552"/>
      <c r="S31" s="552"/>
      <c r="T31" s="552"/>
      <c r="U31" s="552"/>
      <c r="V31" s="552"/>
      <c r="W31" s="552"/>
      <c r="X31" s="552"/>
      <c r="Y31" s="553"/>
      <c r="Z31" s="553"/>
      <c r="AA31" s="553"/>
      <c r="AB31" s="553"/>
      <c r="AC31" s="553"/>
      <c r="AD31" s="555" t="str">
        <f t="shared" si="1"/>
        <v/>
      </c>
      <c r="AE31" s="556"/>
      <c r="AF31" s="556"/>
      <c r="AG31" s="556"/>
      <c r="AH31" s="557"/>
      <c r="AI31" s="553"/>
      <c r="AJ31" s="553"/>
      <c r="AK31" s="553"/>
      <c r="AL31" s="553"/>
      <c r="AM31" s="55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row>
    <row r="32" spans="1:71" ht="23.1" hidden="1" customHeight="1">
      <c r="A32" s="163"/>
      <c r="C32" s="166">
        <v>22</v>
      </c>
      <c r="D32" s="551"/>
      <c r="E32" s="551"/>
      <c r="F32" s="551"/>
      <c r="G32" s="551"/>
      <c r="H32" s="551"/>
      <c r="I32" s="552"/>
      <c r="J32" s="552"/>
      <c r="K32" s="552"/>
      <c r="L32" s="552"/>
      <c r="M32" s="552"/>
      <c r="N32" s="552"/>
      <c r="O32" s="552"/>
      <c r="P32" s="552"/>
      <c r="Q32" s="552"/>
      <c r="R32" s="552"/>
      <c r="S32" s="552"/>
      <c r="T32" s="552"/>
      <c r="U32" s="552"/>
      <c r="V32" s="552"/>
      <c r="W32" s="552"/>
      <c r="X32" s="552"/>
      <c r="Y32" s="553"/>
      <c r="Z32" s="553"/>
      <c r="AA32" s="553"/>
      <c r="AB32" s="553"/>
      <c r="AC32" s="553"/>
      <c r="AD32" s="555" t="str">
        <f t="shared" si="1"/>
        <v/>
      </c>
      <c r="AE32" s="556"/>
      <c r="AF32" s="556"/>
      <c r="AG32" s="556"/>
      <c r="AH32" s="557"/>
      <c r="AI32" s="553"/>
      <c r="AJ32" s="553"/>
      <c r="AK32" s="553"/>
      <c r="AL32" s="553"/>
      <c r="AM32" s="55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row>
    <row r="33" spans="1:71" ht="23.1" hidden="1" customHeight="1">
      <c r="A33" s="163"/>
      <c r="C33" s="166">
        <v>23</v>
      </c>
      <c r="D33" s="551"/>
      <c r="E33" s="551"/>
      <c r="F33" s="551"/>
      <c r="G33" s="551"/>
      <c r="H33" s="551"/>
      <c r="I33" s="552"/>
      <c r="J33" s="552"/>
      <c r="K33" s="552"/>
      <c r="L33" s="552"/>
      <c r="M33" s="552"/>
      <c r="N33" s="552"/>
      <c r="O33" s="552"/>
      <c r="P33" s="552"/>
      <c r="Q33" s="552"/>
      <c r="R33" s="552"/>
      <c r="S33" s="552"/>
      <c r="T33" s="552"/>
      <c r="U33" s="552"/>
      <c r="V33" s="552"/>
      <c r="W33" s="552"/>
      <c r="X33" s="552"/>
      <c r="Y33" s="553"/>
      <c r="Z33" s="553"/>
      <c r="AA33" s="553"/>
      <c r="AB33" s="553"/>
      <c r="AC33" s="553"/>
      <c r="AD33" s="555" t="str">
        <f t="shared" si="1"/>
        <v/>
      </c>
      <c r="AE33" s="556"/>
      <c r="AF33" s="556"/>
      <c r="AG33" s="556"/>
      <c r="AH33" s="557"/>
      <c r="AI33" s="553"/>
      <c r="AJ33" s="553"/>
      <c r="AK33" s="553"/>
      <c r="AL33" s="553"/>
      <c r="AM33" s="55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row>
    <row r="34" spans="1:71" ht="23.1" hidden="1" customHeight="1">
      <c r="A34" s="163"/>
      <c r="C34" s="166">
        <v>24</v>
      </c>
      <c r="D34" s="551"/>
      <c r="E34" s="551"/>
      <c r="F34" s="551"/>
      <c r="G34" s="551"/>
      <c r="H34" s="551"/>
      <c r="I34" s="552"/>
      <c r="J34" s="552"/>
      <c r="K34" s="552"/>
      <c r="L34" s="552"/>
      <c r="M34" s="552"/>
      <c r="N34" s="552"/>
      <c r="O34" s="552"/>
      <c r="P34" s="552"/>
      <c r="Q34" s="552"/>
      <c r="R34" s="552"/>
      <c r="S34" s="552"/>
      <c r="T34" s="552"/>
      <c r="U34" s="552"/>
      <c r="V34" s="552"/>
      <c r="W34" s="552"/>
      <c r="X34" s="552"/>
      <c r="Y34" s="553"/>
      <c r="Z34" s="553"/>
      <c r="AA34" s="553"/>
      <c r="AB34" s="553"/>
      <c r="AC34" s="553"/>
      <c r="AD34" s="555" t="str">
        <f t="shared" si="1"/>
        <v/>
      </c>
      <c r="AE34" s="556"/>
      <c r="AF34" s="556"/>
      <c r="AG34" s="556"/>
      <c r="AH34" s="557"/>
      <c r="AI34" s="553"/>
      <c r="AJ34" s="553"/>
      <c r="AK34" s="553"/>
      <c r="AL34" s="553"/>
      <c r="AM34" s="55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row>
    <row r="35" spans="1:71" ht="23.1" hidden="1" customHeight="1">
      <c r="A35" s="163"/>
      <c r="C35" s="166">
        <v>25</v>
      </c>
      <c r="D35" s="551"/>
      <c r="E35" s="551"/>
      <c r="F35" s="551"/>
      <c r="G35" s="551"/>
      <c r="H35" s="551"/>
      <c r="I35" s="552"/>
      <c r="J35" s="552"/>
      <c r="K35" s="552"/>
      <c r="L35" s="552"/>
      <c r="M35" s="552"/>
      <c r="N35" s="552"/>
      <c r="O35" s="552"/>
      <c r="P35" s="552"/>
      <c r="Q35" s="552"/>
      <c r="R35" s="552"/>
      <c r="S35" s="552"/>
      <c r="T35" s="552"/>
      <c r="U35" s="552"/>
      <c r="V35" s="552"/>
      <c r="W35" s="552"/>
      <c r="X35" s="552"/>
      <c r="Y35" s="553"/>
      <c r="Z35" s="553"/>
      <c r="AA35" s="553"/>
      <c r="AB35" s="553"/>
      <c r="AC35" s="553"/>
      <c r="AD35" s="555" t="str">
        <f t="shared" si="1"/>
        <v/>
      </c>
      <c r="AE35" s="556"/>
      <c r="AF35" s="556"/>
      <c r="AG35" s="556"/>
      <c r="AH35" s="557"/>
      <c r="AI35" s="553"/>
      <c r="AJ35" s="553"/>
      <c r="AK35" s="553"/>
      <c r="AL35" s="553"/>
      <c r="AM35" s="55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row>
    <row r="36" spans="1:71" ht="23.1" hidden="1" customHeight="1">
      <c r="A36" s="163"/>
      <c r="C36" s="166">
        <v>26</v>
      </c>
      <c r="D36" s="551"/>
      <c r="E36" s="551"/>
      <c r="F36" s="551"/>
      <c r="G36" s="551"/>
      <c r="H36" s="551"/>
      <c r="I36" s="552"/>
      <c r="J36" s="552"/>
      <c r="K36" s="552"/>
      <c r="L36" s="552"/>
      <c r="M36" s="552"/>
      <c r="N36" s="552"/>
      <c r="O36" s="552"/>
      <c r="P36" s="552"/>
      <c r="Q36" s="552"/>
      <c r="R36" s="552"/>
      <c r="S36" s="552"/>
      <c r="T36" s="552"/>
      <c r="U36" s="552"/>
      <c r="V36" s="552"/>
      <c r="W36" s="552"/>
      <c r="X36" s="552"/>
      <c r="Y36" s="553"/>
      <c r="Z36" s="553"/>
      <c r="AA36" s="553"/>
      <c r="AB36" s="553"/>
      <c r="AC36" s="553"/>
      <c r="AD36" s="555" t="str">
        <f t="shared" si="1"/>
        <v/>
      </c>
      <c r="AE36" s="556"/>
      <c r="AF36" s="556"/>
      <c r="AG36" s="556"/>
      <c r="AH36" s="557"/>
      <c r="AI36" s="553"/>
      <c r="AJ36" s="553"/>
      <c r="AK36" s="553"/>
      <c r="AL36" s="553"/>
      <c r="AM36" s="55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row>
    <row r="37" spans="1:71" ht="23.1" hidden="1" customHeight="1">
      <c r="A37" s="163"/>
      <c r="C37" s="166">
        <v>27</v>
      </c>
      <c r="D37" s="551"/>
      <c r="E37" s="551"/>
      <c r="F37" s="551"/>
      <c r="G37" s="551"/>
      <c r="H37" s="551"/>
      <c r="I37" s="552"/>
      <c r="J37" s="552"/>
      <c r="K37" s="552"/>
      <c r="L37" s="552"/>
      <c r="M37" s="552"/>
      <c r="N37" s="552"/>
      <c r="O37" s="552"/>
      <c r="P37" s="552"/>
      <c r="Q37" s="552"/>
      <c r="R37" s="552"/>
      <c r="S37" s="552"/>
      <c r="T37" s="552"/>
      <c r="U37" s="552"/>
      <c r="V37" s="552"/>
      <c r="W37" s="552"/>
      <c r="X37" s="552"/>
      <c r="Y37" s="553"/>
      <c r="Z37" s="553"/>
      <c r="AA37" s="553"/>
      <c r="AB37" s="553"/>
      <c r="AC37" s="553"/>
      <c r="AD37" s="555" t="str">
        <f t="shared" si="1"/>
        <v/>
      </c>
      <c r="AE37" s="556"/>
      <c r="AF37" s="556"/>
      <c r="AG37" s="556"/>
      <c r="AH37" s="557"/>
      <c r="AI37" s="553"/>
      <c r="AJ37" s="553"/>
      <c r="AK37" s="553"/>
      <c r="AL37" s="553"/>
      <c r="AM37" s="55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row>
    <row r="38" spans="1:71" ht="23.1" hidden="1" customHeight="1">
      <c r="A38" s="163"/>
      <c r="C38" s="166">
        <v>28</v>
      </c>
      <c r="D38" s="551"/>
      <c r="E38" s="551"/>
      <c r="F38" s="551"/>
      <c r="G38" s="551"/>
      <c r="H38" s="551"/>
      <c r="I38" s="552"/>
      <c r="J38" s="552"/>
      <c r="K38" s="552"/>
      <c r="L38" s="552"/>
      <c r="M38" s="552"/>
      <c r="N38" s="552"/>
      <c r="O38" s="552"/>
      <c r="P38" s="552"/>
      <c r="Q38" s="552"/>
      <c r="R38" s="552"/>
      <c r="S38" s="552"/>
      <c r="T38" s="552"/>
      <c r="U38" s="552"/>
      <c r="V38" s="552"/>
      <c r="W38" s="552"/>
      <c r="X38" s="552"/>
      <c r="Y38" s="553"/>
      <c r="Z38" s="553"/>
      <c r="AA38" s="553"/>
      <c r="AB38" s="553"/>
      <c r="AC38" s="553"/>
      <c r="AD38" s="555" t="str">
        <f t="shared" si="1"/>
        <v/>
      </c>
      <c r="AE38" s="556"/>
      <c r="AF38" s="556"/>
      <c r="AG38" s="556"/>
      <c r="AH38" s="557"/>
      <c r="AI38" s="553"/>
      <c r="AJ38" s="553"/>
      <c r="AK38" s="553"/>
      <c r="AL38" s="553"/>
      <c r="AM38" s="55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row>
    <row r="39" spans="1:71" ht="23.1" hidden="1" customHeight="1">
      <c r="A39" s="163"/>
      <c r="C39" s="166">
        <v>29</v>
      </c>
      <c r="D39" s="551"/>
      <c r="E39" s="551"/>
      <c r="F39" s="551"/>
      <c r="G39" s="551"/>
      <c r="H39" s="551"/>
      <c r="I39" s="552"/>
      <c r="J39" s="552"/>
      <c r="K39" s="552"/>
      <c r="L39" s="552"/>
      <c r="M39" s="552"/>
      <c r="N39" s="552"/>
      <c r="O39" s="552"/>
      <c r="P39" s="552"/>
      <c r="Q39" s="552"/>
      <c r="R39" s="552"/>
      <c r="S39" s="552"/>
      <c r="T39" s="552"/>
      <c r="U39" s="552"/>
      <c r="V39" s="552"/>
      <c r="W39" s="552"/>
      <c r="X39" s="552"/>
      <c r="Y39" s="553"/>
      <c r="Z39" s="553"/>
      <c r="AA39" s="553"/>
      <c r="AB39" s="553"/>
      <c r="AC39" s="553"/>
      <c r="AD39" s="555" t="str">
        <f t="shared" si="1"/>
        <v/>
      </c>
      <c r="AE39" s="556"/>
      <c r="AF39" s="556"/>
      <c r="AG39" s="556"/>
      <c r="AH39" s="557"/>
      <c r="AI39" s="553"/>
      <c r="AJ39" s="553"/>
      <c r="AK39" s="553"/>
      <c r="AL39" s="553"/>
      <c r="AM39" s="55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row>
    <row r="40" spans="1:71" ht="23.1" hidden="1" customHeight="1">
      <c r="A40" s="163"/>
      <c r="C40" s="166">
        <v>30</v>
      </c>
      <c r="D40" s="551"/>
      <c r="E40" s="551"/>
      <c r="F40" s="551"/>
      <c r="G40" s="551"/>
      <c r="H40" s="551"/>
      <c r="I40" s="552"/>
      <c r="J40" s="552"/>
      <c r="K40" s="552"/>
      <c r="L40" s="552"/>
      <c r="M40" s="552"/>
      <c r="N40" s="552"/>
      <c r="O40" s="552"/>
      <c r="P40" s="552"/>
      <c r="Q40" s="552"/>
      <c r="R40" s="552"/>
      <c r="S40" s="552"/>
      <c r="T40" s="552"/>
      <c r="U40" s="552"/>
      <c r="V40" s="552"/>
      <c r="W40" s="552"/>
      <c r="X40" s="552"/>
      <c r="Y40" s="553"/>
      <c r="Z40" s="553"/>
      <c r="AA40" s="553"/>
      <c r="AB40" s="553"/>
      <c r="AC40" s="553"/>
      <c r="AD40" s="555" t="str">
        <f t="shared" si="1"/>
        <v/>
      </c>
      <c r="AE40" s="556"/>
      <c r="AF40" s="556"/>
      <c r="AG40" s="556"/>
      <c r="AH40" s="557"/>
      <c r="AI40" s="553"/>
      <c r="AJ40" s="553"/>
      <c r="AK40" s="553"/>
      <c r="AL40" s="553"/>
      <c r="AM40" s="55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row>
    <row r="41" spans="1:71" ht="23.1" hidden="1" customHeight="1">
      <c r="A41" s="163"/>
      <c r="C41" s="166">
        <v>31</v>
      </c>
      <c r="D41" s="551"/>
      <c r="E41" s="551"/>
      <c r="F41" s="551"/>
      <c r="G41" s="551"/>
      <c r="H41" s="551"/>
      <c r="I41" s="552"/>
      <c r="J41" s="552"/>
      <c r="K41" s="552"/>
      <c r="L41" s="552"/>
      <c r="M41" s="552"/>
      <c r="N41" s="552"/>
      <c r="O41" s="552"/>
      <c r="P41" s="552"/>
      <c r="Q41" s="552"/>
      <c r="R41" s="552"/>
      <c r="S41" s="552"/>
      <c r="T41" s="552"/>
      <c r="U41" s="552"/>
      <c r="V41" s="552"/>
      <c r="W41" s="552"/>
      <c r="X41" s="552"/>
      <c r="Y41" s="553"/>
      <c r="Z41" s="553"/>
      <c r="AA41" s="553"/>
      <c r="AB41" s="553"/>
      <c r="AC41" s="553"/>
      <c r="AD41" s="555" t="str">
        <f t="shared" si="1"/>
        <v/>
      </c>
      <c r="AE41" s="556"/>
      <c r="AF41" s="556"/>
      <c r="AG41" s="556"/>
      <c r="AH41" s="557"/>
      <c r="AI41" s="553"/>
      <c r="AJ41" s="553"/>
      <c r="AK41" s="553"/>
      <c r="AL41" s="553"/>
      <c r="AM41" s="55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row>
    <row r="42" spans="1:71" ht="23.1" hidden="1" customHeight="1">
      <c r="A42" s="163"/>
      <c r="C42" s="166">
        <v>32</v>
      </c>
      <c r="D42" s="551"/>
      <c r="E42" s="551"/>
      <c r="F42" s="551"/>
      <c r="G42" s="551"/>
      <c r="H42" s="551"/>
      <c r="I42" s="552"/>
      <c r="J42" s="552"/>
      <c r="K42" s="552"/>
      <c r="L42" s="552"/>
      <c r="M42" s="552"/>
      <c r="N42" s="552"/>
      <c r="O42" s="552"/>
      <c r="P42" s="552"/>
      <c r="Q42" s="552"/>
      <c r="R42" s="552"/>
      <c r="S42" s="552"/>
      <c r="T42" s="552"/>
      <c r="U42" s="552"/>
      <c r="V42" s="552"/>
      <c r="W42" s="552"/>
      <c r="X42" s="552"/>
      <c r="Y42" s="553"/>
      <c r="Z42" s="553"/>
      <c r="AA42" s="553"/>
      <c r="AB42" s="553"/>
      <c r="AC42" s="553"/>
      <c r="AD42" s="555" t="str">
        <f t="shared" si="1"/>
        <v/>
      </c>
      <c r="AE42" s="556"/>
      <c r="AF42" s="556"/>
      <c r="AG42" s="556"/>
      <c r="AH42" s="557"/>
      <c r="AI42" s="553"/>
      <c r="AJ42" s="553"/>
      <c r="AK42" s="553"/>
      <c r="AL42" s="553"/>
      <c r="AM42" s="55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row>
    <row r="43" spans="1:71" ht="23.1" hidden="1" customHeight="1">
      <c r="A43" s="163"/>
      <c r="C43" s="166">
        <v>33</v>
      </c>
      <c r="D43" s="551"/>
      <c r="E43" s="551"/>
      <c r="F43" s="551"/>
      <c r="G43" s="551"/>
      <c r="H43" s="551"/>
      <c r="I43" s="552"/>
      <c r="J43" s="552"/>
      <c r="K43" s="552"/>
      <c r="L43" s="552"/>
      <c r="M43" s="552"/>
      <c r="N43" s="552"/>
      <c r="O43" s="552"/>
      <c r="P43" s="552"/>
      <c r="Q43" s="552"/>
      <c r="R43" s="552"/>
      <c r="S43" s="552"/>
      <c r="T43" s="552"/>
      <c r="U43" s="552"/>
      <c r="V43" s="552"/>
      <c r="W43" s="552"/>
      <c r="X43" s="552"/>
      <c r="Y43" s="553"/>
      <c r="Z43" s="553"/>
      <c r="AA43" s="553"/>
      <c r="AB43" s="553"/>
      <c r="AC43" s="553"/>
      <c r="AD43" s="555" t="str">
        <f t="shared" si="1"/>
        <v/>
      </c>
      <c r="AE43" s="556"/>
      <c r="AF43" s="556"/>
      <c r="AG43" s="556"/>
      <c r="AH43" s="557"/>
      <c r="AI43" s="553"/>
      <c r="AJ43" s="553"/>
      <c r="AK43" s="553"/>
      <c r="AL43" s="553"/>
      <c r="AM43" s="55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row>
    <row r="44" spans="1:71" ht="23.1" hidden="1" customHeight="1">
      <c r="A44" s="163"/>
      <c r="C44" s="166">
        <v>34</v>
      </c>
      <c r="D44" s="551"/>
      <c r="E44" s="551"/>
      <c r="F44" s="551"/>
      <c r="G44" s="551"/>
      <c r="H44" s="551"/>
      <c r="I44" s="552"/>
      <c r="J44" s="552"/>
      <c r="K44" s="552"/>
      <c r="L44" s="552"/>
      <c r="M44" s="552"/>
      <c r="N44" s="552"/>
      <c r="O44" s="552"/>
      <c r="P44" s="552"/>
      <c r="Q44" s="552"/>
      <c r="R44" s="552"/>
      <c r="S44" s="552"/>
      <c r="T44" s="552"/>
      <c r="U44" s="552"/>
      <c r="V44" s="552"/>
      <c r="W44" s="552"/>
      <c r="X44" s="552"/>
      <c r="Y44" s="553"/>
      <c r="Z44" s="553"/>
      <c r="AA44" s="553"/>
      <c r="AB44" s="553"/>
      <c r="AC44" s="553"/>
      <c r="AD44" s="555" t="str">
        <f t="shared" si="1"/>
        <v/>
      </c>
      <c r="AE44" s="556"/>
      <c r="AF44" s="556"/>
      <c r="AG44" s="556"/>
      <c r="AH44" s="557"/>
      <c r="AI44" s="553"/>
      <c r="AJ44" s="553"/>
      <c r="AK44" s="553"/>
      <c r="AL44" s="553"/>
      <c r="AM44" s="55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row>
    <row r="45" spans="1:71" ht="23.1" hidden="1" customHeight="1">
      <c r="A45" s="163"/>
      <c r="C45" s="166">
        <v>35</v>
      </c>
      <c r="D45" s="551"/>
      <c r="E45" s="551"/>
      <c r="F45" s="551"/>
      <c r="G45" s="551"/>
      <c r="H45" s="551"/>
      <c r="I45" s="552"/>
      <c r="J45" s="552"/>
      <c r="K45" s="552"/>
      <c r="L45" s="552"/>
      <c r="M45" s="552"/>
      <c r="N45" s="552"/>
      <c r="O45" s="552"/>
      <c r="P45" s="552"/>
      <c r="Q45" s="552"/>
      <c r="R45" s="552"/>
      <c r="S45" s="552"/>
      <c r="T45" s="552"/>
      <c r="U45" s="552"/>
      <c r="V45" s="552"/>
      <c r="W45" s="552"/>
      <c r="X45" s="552"/>
      <c r="Y45" s="553"/>
      <c r="Z45" s="553"/>
      <c r="AA45" s="553"/>
      <c r="AB45" s="553"/>
      <c r="AC45" s="553"/>
      <c r="AD45" s="555" t="str">
        <f t="shared" si="1"/>
        <v/>
      </c>
      <c r="AE45" s="556"/>
      <c r="AF45" s="556"/>
      <c r="AG45" s="556"/>
      <c r="AH45" s="557"/>
      <c r="AI45" s="553"/>
      <c r="AJ45" s="553"/>
      <c r="AK45" s="553"/>
      <c r="AL45" s="553"/>
      <c r="AM45" s="55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row>
    <row r="46" spans="1:71" ht="23.1" hidden="1" customHeight="1">
      <c r="A46" s="163"/>
      <c r="C46" s="166">
        <v>36</v>
      </c>
      <c r="D46" s="551"/>
      <c r="E46" s="551"/>
      <c r="F46" s="551"/>
      <c r="G46" s="551"/>
      <c r="H46" s="551"/>
      <c r="I46" s="552"/>
      <c r="J46" s="552"/>
      <c r="K46" s="552"/>
      <c r="L46" s="552"/>
      <c r="M46" s="552"/>
      <c r="N46" s="552"/>
      <c r="O46" s="552"/>
      <c r="P46" s="552"/>
      <c r="Q46" s="552"/>
      <c r="R46" s="552"/>
      <c r="S46" s="552"/>
      <c r="T46" s="552"/>
      <c r="U46" s="552"/>
      <c r="V46" s="552"/>
      <c r="W46" s="552"/>
      <c r="X46" s="552"/>
      <c r="Y46" s="553"/>
      <c r="Z46" s="553"/>
      <c r="AA46" s="553"/>
      <c r="AB46" s="553"/>
      <c r="AC46" s="553"/>
      <c r="AD46" s="555" t="str">
        <f t="shared" si="1"/>
        <v/>
      </c>
      <c r="AE46" s="556"/>
      <c r="AF46" s="556"/>
      <c r="AG46" s="556"/>
      <c r="AH46" s="557"/>
      <c r="AI46" s="553"/>
      <c r="AJ46" s="553"/>
      <c r="AK46" s="553"/>
      <c r="AL46" s="553"/>
      <c r="AM46" s="55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row>
    <row r="47" spans="1:71" ht="23.1" hidden="1" customHeight="1">
      <c r="A47" s="163"/>
      <c r="C47" s="166">
        <v>37</v>
      </c>
      <c r="D47" s="551"/>
      <c r="E47" s="551"/>
      <c r="F47" s="551"/>
      <c r="G47" s="551"/>
      <c r="H47" s="551"/>
      <c r="I47" s="552"/>
      <c r="J47" s="552"/>
      <c r="K47" s="552"/>
      <c r="L47" s="552"/>
      <c r="M47" s="552"/>
      <c r="N47" s="552"/>
      <c r="O47" s="552"/>
      <c r="P47" s="552"/>
      <c r="Q47" s="552"/>
      <c r="R47" s="552"/>
      <c r="S47" s="552"/>
      <c r="T47" s="552"/>
      <c r="U47" s="552"/>
      <c r="V47" s="552"/>
      <c r="W47" s="552"/>
      <c r="X47" s="552"/>
      <c r="Y47" s="553"/>
      <c r="Z47" s="553"/>
      <c r="AA47" s="553"/>
      <c r="AB47" s="553"/>
      <c r="AC47" s="553"/>
      <c r="AD47" s="555" t="str">
        <f t="shared" si="1"/>
        <v/>
      </c>
      <c r="AE47" s="556"/>
      <c r="AF47" s="556"/>
      <c r="AG47" s="556"/>
      <c r="AH47" s="557"/>
      <c r="AI47" s="553"/>
      <c r="AJ47" s="553"/>
      <c r="AK47" s="553"/>
      <c r="AL47" s="553"/>
      <c r="AM47" s="55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row>
    <row r="48" spans="1:71" ht="23.1" hidden="1" customHeight="1">
      <c r="A48" s="163"/>
      <c r="C48" s="166">
        <v>38</v>
      </c>
      <c r="D48" s="551"/>
      <c r="E48" s="551"/>
      <c r="F48" s="551"/>
      <c r="G48" s="551"/>
      <c r="H48" s="551"/>
      <c r="I48" s="552"/>
      <c r="J48" s="552"/>
      <c r="K48" s="552"/>
      <c r="L48" s="552"/>
      <c r="M48" s="552"/>
      <c r="N48" s="552"/>
      <c r="O48" s="552"/>
      <c r="P48" s="552"/>
      <c r="Q48" s="552"/>
      <c r="R48" s="552"/>
      <c r="S48" s="552"/>
      <c r="T48" s="552"/>
      <c r="U48" s="552"/>
      <c r="V48" s="552"/>
      <c r="W48" s="552"/>
      <c r="X48" s="552"/>
      <c r="Y48" s="553"/>
      <c r="Z48" s="553"/>
      <c r="AA48" s="553"/>
      <c r="AB48" s="553"/>
      <c r="AC48" s="553"/>
      <c r="AD48" s="555" t="str">
        <f t="shared" si="1"/>
        <v/>
      </c>
      <c r="AE48" s="556"/>
      <c r="AF48" s="556"/>
      <c r="AG48" s="556"/>
      <c r="AH48" s="557"/>
      <c r="AI48" s="553"/>
      <c r="AJ48" s="553"/>
      <c r="AK48" s="553"/>
      <c r="AL48" s="553"/>
      <c r="AM48" s="55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row>
    <row r="49" spans="1:71" ht="23.1" hidden="1" customHeight="1">
      <c r="A49" s="163"/>
      <c r="C49" s="166">
        <v>39</v>
      </c>
      <c r="D49" s="551"/>
      <c r="E49" s="551"/>
      <c r="F49" s="551"/>
      <c r="G49" s="551"/>
      <c r="H49" s="551"/>
      <c r="I49" s="552"/>
      <c r="J49" s="552"/>
      <c r="K49" s="552"/>
      <c r="L49" s="552"/>
      <c r="M49" s="552"/>
      <c r="N49" s="552"/>
      <c r="O49" s="552"/>
      <c r="P49" s="552"/>
      <c r="Q49" s="552"/>
      <c r="R49" s="552"/>
      <c r="S49" s="552"/>
      <c r="T49" s="552"/>
      <c r="U49" s="552"/>
      <c r="V49" s="552"/>
      <c r="W49" s="552"/>
      <c r="X49" s="552"/>
      <c r="Y49" s="553"/>
      <c r="Z49" s="553"/>
      <c r="AA49" s="553"/>
      <c r="AB49" s="553"/>
      <c r="AC49" s="553"/>
      <c r="AD49" s="555" t="str">
        <f t="shared" si="1"/>
        <v/>
      </c>
      <c r="AE49" s="556"/>
      <c r="AF49" s="556"/>
      <c r="AG49" s="556"/>
      <c r="AH49" s="557"/>
      <c r="AI49" s="553"/>
      <c r="AJ49" s="553"/>
      <c r="AK49" s="553"/>
      <c r="AL49" s="553"/>
      <c r="AM49" s="55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row>
    <row r="50" spans="1:71" ht="23.1" hidden="1" customHeight="1">
      <c r="A50" s="163"/>
      <c r="C50" s="166">
        <v>40</v>
      </c>
      <c r="D50" s="551"/>
      <c r="E50" s="551"/>
      <c r="F50" s="551"/>
      <c r="G50" s="551"/>
      <c r="H50" s="551"/>
      <c r="I50" s="552"/>
      <c r="J50" s="552"/>
      <c r="K50" s="552"/>
      <c r="L50" s="552"/>
      <c r="M50" s="552"/>
      <c r="N50" s="552"/>
      <c r="O50" s="552"/>
      <c r="P50" s="552"/>
      <c r="Q50" s="552"/>
      <c r="R50" s="552"/>
      <c r="S50" s="552"/>
      <c r="T50" s="552"/>
      <c r="U50" s="552"/>
      <c r="V50" s="552"/>
      <c r="W50" s="552"/>
      <c r="X50" s="552"/>
      <c r="Y50" s="553"/>
      <c r="Z50" s="553"/>
      <c r="AA50" s="553"/>
      <c r="AB50" s="553"/>
      <c r="AC50" s="553"/>
      <c r="AD50" s="555" t="str">
        <f t="shared" si="1"/>
        <v/>
      </c>
      <c r="AE50" s="556"/>
      <c r="AF50" s="556"/>
      <c r="AG50" s="556"/>
      <c r="AH50" s="557"/>
      <c r="AI50" s="553"/>
      <c r="AJ50" s="553"/>
      <c r="AK50" s="553"/>
      <c r="AL50" s="553"/>
      <c r="AM50" s="55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row>
    <row r="51" spans="1:71" ht="23.1" hidden="1" customHeight="1">
      <c r="A51" s="163"/>
      <c r="C51" s="166">
        <v>41</v>
      </c>
      <c r="D51" s="551"/>
      <c r="E51" s="551"/>
      <c r="F51" s="551"/>
      <c r="G51" s="551"/>
      <c r="H51" s="551"/>
      <c r="I51" s="552"/>
      <c r="J51" s="552"/>
      <c r="K51" s="552"/>
      <c r="L51" s="552"/>
      <c r="M51" s="552"/>
      <c r="N51" s="552"/>
      <c r="O51" s="552"/>
      <c r="P51" s="552"/>
      <c r="Q51" s="552"/>
      <c r="R51" s="552"/>
      <c r="S51" s="552"/>
      <c r="T51" s="552"/>
      <c r="U51" s="552"/>
      <c r="V51" s="552"/>
      <c r="W51" s="552"/>
      <c r="X51" s="552"/>
      <c r="Y51" s="553"/>
      <c r="Z51" s="553"/>
      <c r="AA51" s="553"/>
      <c r="AB51" s="553"/>
      <c r="AC51" s="553"/>
      <c r="AD51" s="555" t="str">
        <f t="shared" si="1"/>
        <v/>
      </c>
      <c r="AE51" s="556"/>
      <c r="AF51" s="556"/>
      <c r="AG51" s="556"/>
      <c r="AH51" s="557"/>
      <c r="AI51" s="553"/>
      <c r="AJ51" s="553"/>
      <c r="AK51" s="553"/>
      <c r="AL51" s="553"/>
      <c r="AM51" s="554"/>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row>
    <row r="52" spans="1:71" ht="23.1" hidden="1" customHeight="1">
      <c r="A52" s="163"/>
      <c r="C52" s="166">
        <v>42</v>
      </c>
      <c r="D52" s="551"/>
      <c r="E52" s="551"/>
      <c r="F52" s="551"/>
      <c r="G52" s="551"/>
      <c r="H52" s="551"/>
      <c r="I52" s="552"/>
      <c r="J52" s="552"/>
      <c r="K52" s="552"/>
      <c r="L52" s="552"/>
      <c r="M52" s="552"/>
      <c r="N52" s="552"/>
      <c r="O52" s="552"/>
      <c r="P52" s="552"/>
      <c r="Q52" s="552"/>
      <c r="R52" s="552"/>
      <c r="S52" s="552"/>
      <c r="T52" s="552"/>
      <c r="U52" s="552"/>
      <c r="V52" s="552"/>
      <c r="W52" s="552"/>
      <c r="X52" s="552"/>
      <c r="Y52" s="553"/>
      <c r="Z52" s="553"/>
      <c r="AA52" s="553"/>
      <c r="AB52" s="553"/>
      <c r="AC52" s="553"/>
      <c r="AD52" s="555" t="str">
        <f t="shared" si="1"/>
        <v/>
      </c>
      <c r="AE52" s="556"/>
      <c r="AF52" s="556"/>
      <c r="AG52" s="556"/>
      <c r="AH52" s="557"/>
      <c r="AI52" s="553"/>
      <c r="AJ52" s="553"/>
      <c r="AK52" s="553"/>
      <c r="AL52" s="553"/>
      <c r="AM52" s="554"/>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row>
    <row r="53" spans="1:71" ht="23.1" hidden="1" customHeight="1">
      <c r="A53" s="163"/>
      <c r="C53" s="166">
        <v>43</v>
      </c>
      <c r="D53" s="551"/>
      <c r="E53" s="551"/>
      <c r="F53" s="551"/>
      <c r="G53" s="551"/>
      <c r="H53" s="551"/>
      <c r="I53" s="552"/>
      <c r="J53" s="552"/>
      <c r="K53" s="552"/>
      <c r="L53" s="552"/>
      <c r="M53" s="552"/>
      <c r="N53" s="552"/>
      <c r="O53" s="552"/>
      <c r="P53" s="552"/>
      <c r="Q53" s="552"/>
      <c r="R53" s="552"/>
      <c r="S53" s="552"/>
      <c r="T53" s="552"/>
      <c r="U53" s="552"/>
      <c r="V53" s="552"/>
      <c r="W53" s="552"/>
      <c r="X53" s="552"/>
      <c r="Y53" s="553"/>
      <c r="Z53" s="553"/>
      <c r="AA53" s="553"/>
      <c r="AB53" s="553"/>
      <c r="AC53" s="553"/>
      <c r="AD53" s="555" t="str">
        <f t="shared" si="1"/>
        <v/>
      </c>
      <c r="AE53" s="556"/>
      <c r="AF53" s="556"/>
      <c r="AG53" s="556"/>
      <c r="AH53" s="557"/>
      <c r="AI53" s="553"/>
      <c r="AJ53" s="553"/>
      <c r="AK53" s="553"/>
      <c r="AL53" s="553"/>
      <c r="AM53" s="554"/>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row>
    <row r="54" spans="1:71" ht="23.1" hidden="1" customHeight="1">
      <c r="A54" s="163"/>
      <c r="C54" s="166">
        <v>44</v>
      </c>
      <c r="D54" s="551"/>
      <c r="E54" s="551"/>
      <c r="F54" s="551"/>
      <c r="G54" s="551"/>
      <c r="H54" s="551"/>
      <c r="I54" s="552"/>
      <c r="J54" s="552"/>
      <c r="K54" s="552"/>
      <c r="L54" s="552"/>
      <c r="M54" s="552"/>
      <c r="N54" s="552"/>
      <c r="O54" s="552"/>
      <c r="P54" s="552"/>
      <c r="Q54" s="552"/>
      <c r="R54" s="552"/>
      <c r="S54" s="552"/>
      <c r="T54" s="552"/>
      <c r="U54" s="552"/>
      <c r="V54" s="552"/>
      <c r="W54" s="552"/>
      <c r="X54" s="552"/>
      <c r="Y54" s="553"/>
      <c r="Z54" s="553"/>
      <c r="AA54" s="553"/>
      <c r="AB54" s="553"/>
      <c r="AC54" s="553"/>
      <c r="AD54" s="555" t="str">
        <f t="shared" si="1"/>
        <v/>
      </c>
      <c r="AE54" s="556"/>
      <c r="AF54" s="556"/>
      <c r="AG54" s="556"/>
      <c r="AH54" s="557"/>
      <c r="AI54" s="553"/>
      <c r="AJ54" s="553"/>
      <c r="AK54" s="553"/>
      <c r="AL54" s="553"/>
      <c r="AM54" s="554"/>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row>
    <row r="55" spans="1:71" ht="23.1" hidden="1" customHeight="1">
      <c r="A55" s="163"/>
      <c r="C55" s="166">
        <v>45</v>
      </c>
      <c r="D55" s="551"/>
      <c r="E55" s="551"/>
      <c r="F55" s="551"/>
      <c r="G55" s="551"/>
      <c r="H55" s="551"/>
      <c r="I55" s="552"/>
      <c r="J55" s="552"/>
      <c r="K55" s="552"/>
      <c r="L55" s="552"/>
      <c r="M55" s="552"/>
      <c r="N55" s="552"/>
      <c r="O55" s="552"/>
      <c r="P55" s="552"/>
      <c r="Q55" s="552"/>
      <c r="R55" s="552"/>
      <c r="S55" s="552"/>
      <c r="T55" s="552"/>
      <c r="U55" s="552"/>
      <c r="V55" s="552"/>
      <c r="W55" s="552"/>
      <c r="X55" s="552"/>
      <c r="Y55" s="553"/>
      <c r="Z55" s="553"/>
      <c r="AA55" s="553"/>
      <c r="AB55" s="553"/>
      <c r="AC55" s="553"/>
      <c r="AD55" s="555" t="str">
        <f t="shared" si="1"/>
        <v/>
      </c>
      <c r="AE55" s="556"/>
      <c r="AF55" s="556"/>
      <c r="AG55" s="556"/>
      <c r="AH55" s="557"/>
      <c r="AI55" s="553"/>
      <c r="AJ55" s="553"/>
      <c r="AK55" s="553"/>
      <c r="AL55" s="553"/>
      <c r="AM55" s="554"/>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row>
    <row r="56" spans="1:71" ht="23.1" hidden="1" customHeight="1">
      <c r="A56" s="163"/>
      <c r="C56" s="166">
        <v>46</v>
      </c>
      <c r="D56" s="551"/>
      <c r="E56" s="551"/>
      <c r="F56" s="551"/>
      <c r="G56" s="551"/>
      <c r="H56" s="551"/>
      <c r="I56" s="552"/>
      <c r="J56" s="552"/>
      <c r="K56" s="552"/>
      <c r="L56" s="552"/>
      <c r="M56" s="552"/>
      <c r="N56" s="552"/>
      <c r="O56" s="552"/>
      <c r="P56" s="552"/>
      <c r="Q56" s="552"/>
      <c r="R56" s="552"/>
      <c r="S56" s="552"/>
      <c r="T56" s="552"/>
      <c r="U56" s="552"/>
      <c r="V56" s="552"/>
      <c r="W56" s="552"/>
      <c r="X56" s="552"/>
      <c r="Y56" s="553"/>
      <c r="Z56" s="553"/>
      <c r="AA56" s="553"/>
      <c r="AB56" s="553"/>
      <c r="AC56" s="553"/>
      <c r="AD56" s="555" t="str">
        <f t="shared" si="1"/>
        <v/>
      </c>
      <c r="AE56" s="556"/>
      <c r="AF56" s="556"/>
      <c r="AG56" s="556"/>
      <c r="AH56" s="557"/>
      <c r="AI56" s="553"/>
      <c r="AJ56" s="553"/>
      <c r="AK56" s="553"/>
      <c r="AL56" s="553"/>
      <c r="AM56" s="554"/>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row>
    <row r="57" spans="1:71" ht="23.1" hidden="1" customHeight="1">
      <c r="A57" s="163"/>
      <c r="C57" s="166">
        <v>47</v>
      </c>
      <c r="D57" s="551"/>
      <c r="E57" s="551"/>
      <c r="F57" s="551"/>
      <c r="G57" s="551"/>
      <c r="H57" s="551"/>
      <c r="I57" s="552"/>
      <c r="J57" s="552"/>
      <c r="K57" s="552"/>
      <c r="L57" s="552"/>
      <c r="M57" s="552"/>
      <c r="N57" s="552"/>
      <c r="O57" s="552"/>
      <c r="P57" s="552"/>
      <c r="Q57" s="552"/>
      <c r="R57" s="552"/>
      <c r="S57" s="552"/>
      <c r="T57" s="552"/>
      <c r="U57" s="552"/>
      <c r="V57" s="552"/>
      <c r="W57" s="552"/>
      <c r="X57" s="552"/>
      <c r="Y57" s="553"/>
      <c r="Z57" s="553"/>
      <c r="AA57" s="553"/>
      <c r="AB57" s="553"/>
      <c r="AC57" s="553"/>
      <c r="AD57" s="555" t="str">
        <f t="shared" si="1"/>
        <v/>
      </c>
      <c r="AE57" s="556"/>
      <c r="AF57" s="556"/>
      <c r="AG57" s="556"/>
      <c r="AH57" s="557"/>
      <c r="AI57" s="553"/>
      <c r="AJ57" s="553"/>
      <c r="AK57" s="553"/>
      <c r="AL57" s="553"/>
      <c r="AM57" s="554"/>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row>
    <row r="58" spans="1:71" ht="23.1" hidden="1" customHeight="1">
      <c r="A58" s="163"/>
      <c r="C58" s="166">
        <v>48</v>
      </c>
      <c r="D58" s="551"/>
      <c r="E58" s="551"/>
      <c r="F58" s="551"/>
      <c r="G58" s="551"/>
      <c r="H58" s="551"/>
      <c r="I58" s="552"/>
      <c r="J58" s="552"/>
      <c r="K58" s="552"/>
      <c r="L58" s="552"/>
      <c r="M58" s="552"/>
      <c r="N58" s="552"/>
      <c r="O58" s="552"/>
      <c r="P58" s="552"/>
      <c r="Q58" s="552"/>
      <c r="R58" s="552"/>
      <c r="S58" s="552"/>
      <c r="T58" s="552"/>
      <c r="U58" s="552"/>
      <c r="V58" s="552"/>
      <c r="W58" s="552"/>
      <c r="X58" s="552"/>
      <c r="Y58" s="553"/>
      <c r="Z58" s="553"/>
      <c r="AA58" s="553"/>
      <c r="AB58" s="553"/>
      <c r="AC58" s="553"/>
      <c r="AD58" s="555" t="str">
        <f t="shared" si="1"/>
        <v/>
      </c>
      <c r="AE58" s="556"/>
      <c r="AF58" s="556"/>
      <c r="AG58" s="556"/>
      <c r="AH58" s="557"/>
      <c r="AI58" s="553"/>
      <c r="AJ58" s="553"/>
      <c r="AK58" s="553"/>
      <c r="AL58" s="553"/>
      <c r="AM58" s="554"/>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row>
    <row r="59" spans="1:71" ht="23.1" hidden="1" customHeight="1">
      <c r="A59" s="163"/>
      <c r="C59" s="166">
        <v>49</v>
      </c>
      <c r="D59" s="551"/>
      <c r="E59" s="551"/>
      <c r="F59" s="551"/>
      <c r="G59" s="551"/>
      <c r="H59" s="551"/>
      <c r="I59" s="552"/>
      <c r="J59" s="552"/>
      <c r="K59" s="552"/>
      <c r="L59" s="552"/>
      <c r="M59" s="552"/>
      <c r="N59" s="552"/>
      <c r="O59" s="552"/>
      <c r="P59" s="552"/>
      <c r="Q59" s="552"/>
      <c r="R59" s="552"/>
      <c r="S59" s="552"/>
      <c r="T59" s="552"/>
      <c r="U59" s="552"/>
      <c r="V59" s="552"/>
      <c r="W59" s="552"/>
      <c r="X59" s="552"/>
      <c r="Y59" s="553"/>
      <c r="Z59" s="553"/>
      <c r="AA59" s="553"/>
      <c r="AB59" s="553"/>
      <c r="AC59" s="553"/>
      <c r="AD59" s="555" t="str">
        <f t="shared" si="1"/>
        <v/>
      </c>
      <c r="AE59" s="556"/>
      <c r="AF59" s="556"/>
      <c r="AG59" s="556"/>
      <c r="AH59" s="557"/>
      <c r="AI59" s="553"/>
      <c r="AJ59" s="553"/>
      <c r="AK59" s="553"/>
      <c r="AL59" s="553"/>
      <c r="AM59" s="554"/>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row>
    <row r="60" spans="1:71" ht="23.1" hidden="1" customHeight="1">
      <c r="A60" s="163"/>
      <c r="C60" s="166">
        <v>50</v>
      </c>
      <c r="D60" s="551"/>
      <c r="E60" s="551"/>
      <c r="F60" s="551"/>
      <c r="G60" s="551"/>
      <c r="H60" s="551"/>
      <c r="I60" s="552"/>
      <c r="J60" s="552"/>
      <c r="K60" s="552"/>
      <c r="L60" s="552"/>
      <c r="M60" s="552"/>
      <c r="N60" s="552"/>
      <c r="O60" s="552"/>
      <c r="P60" s="552"/>
      <c r="Q60" s="552"/>
      <c r="R60" s="552"/>
      <c r="S60" s="552"/>
      <c r="T60" s="552"/>
      <c r="U60" s="552"/>
      <c r="V60" s="552"/>
      <c r="W60" s="552"/>
      <c r="X60" s="552"/>
      <c r="Y60" s="553"/>
      <c r="Z60" s="553"/>
      <c r="AA60" s="553"/>
      <c r="AB60" s="553"/>
      <c r="AC60" s="553"/>
      <c r="AD60" s="555" t="str">
        <f t="shared" si="1"/>
        <v/>
      </c>
      <c r="AE60" s="556"/>
      <c r="AF60" s="556"/>
      <c r="AG60" s="556"/>
      <c r="AH60" s="557"/>
      <c r="AI60" s="553"/>
      <c r="AJ60" s="553"/>
      <c r="AK60" s="553"/>
      <c r="AL60" s="553"/>
      <c r="AM60" s="554"/>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row>
    <row r="61" spans="1:71" ht="23.1" hidden="1" customHeight="1">
      <c r="A61" s="163"/>
      <c r="C61" s="166">
        <v>51</v>
      </c>
      <c r="D61" s="551"/>
      <c r="E61" s="551"/>
      <c r="F61" s="551"/>
      <c r="G61" s="551"/>
      <c r="H61" s="551"/>
      <c r="I61" s="552"/>
      <c r="J61" s="552"/>
      <c r="K61" s="552"/>
      <c r="L61" s="552"/>
      <c r="M61" s="552"/>
      <c r="N61" s="552"/>
      <c r="O61" s="552"/>
      <c r="P61" s="552"/>
      <c r="Q61" s="552"/>
      <c r="R61" s="552"/>
      <c r="S61" s="552"/>
      <c r="T61" s="552"/>
      <c r="U61" s="552"/>
      <c r="V61" s="552"/>
      <c r="W61" s="552"/>
      <c r="X61" s="552"/>
      <c r="Y61" s="553"/>
      <c r="Z61" s="553"/>
      <c r="AA61" s="553"/>
      <c r="AB61" s="553"/>
      <c r="AC61" s="553"/>
      <c r="AD61" s="555" t="str">
        <f t="shared" si="1"/>
        <v/>
      </c>
      <c r="AE61" s="556"/>
      <c r="AF61" s="556"/>
      <c r="AG61" s="556"/>
      <c r="AH61" s="557"/>
      <c r="AI61" s="553"/>
      <c r="AJ61" s="553"/>
      <c r="AK61" s="553"/>
      <c r="AL61" s="553"/>
      <c r="AM61" s="554"/>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row>
    <row r="62" spans="1:71" ht="23.1" hidden="1" customHeight="1">
      <c r="A62" s="163"/>
      <c r="C62" s="166">
        <v>52</v>
      </c>
      <c r="D62" s="551"/>
      <c r="E62" s="551"/>
      <c r="F62" s="551"/>
      <c r="G62" s="551"/>
      <c r="H62" s="551"/>
      <c r="I62" s="552"/>
      <c r="J62" s="552"/>
      <c r="K62" s="552"/>
      <c r="L62" s="552"/>
      <c r="M62" s="552"/>
      <c r="N62" s="552"/>
      <c r="O62" s="552"/>
      <c r="P62" s="552"/>
      <c r="Q62" s="552"/>
      <c r="R62" s="552"/>
      <c r="S62" s="552"/>
      <c r="T62" s="552"/>
      <c r="U62" s="552"/>
      <c r="V62" s="552"/>
      <c r="W62" s="552"/>
      <c r="X62" s="552"/>
      <c r="Y62" s="553"/>
      <c r="Z62" s="553"/>
      <c r="AA62" s="553"/>
      <c r="AB62" s="553"/>
      <c r="AC62" s="553"/>
      <c r="AD62" s="555" t="str">
        <f t="shared" si="1"/>
        <v/>
      </c>
      <c r="AE62" s="556"/>
      <c r="AF62" s="556"/>
      <c r="AG62" s="556"/>
      <c r="AH62" s="557"/>
      <c r="AI62" s="553"/>
      <c r="AJ62" s="553"/>
      <c r="AK62" s="553"/>
      <c r="AL62" s="553"/>
      <c r="AM62" s="554"/>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row>
    <row r="63" spans="1:71" ht="23.1" hidden="1" customHeight="1">
      <c r="A63" s="163"/>
      <c r="C63" s="166">
        <v>53</v>
      </c>
      <c r="D63" s="551"/>
      <c r="E63" s="551"/>
      <c r="F63" s="551"/>
      <c r="G63" s="551"/>
      <c r="H63" s="551"/>
      <c r="I63" s="552"/>
      <c r="J63" s="552"/>
      <c r="K63" s="552"/>
      <c r="L63" s="552"/>
      <c r="M63" s="552"/>
      <c r="N63" s="552"/>
      <c r="O63" s="552"/>
      <c r="P63" s="552"/>
      <c r="Q63" s="552"/>
      <c r="R63" s="552"/>
      <c r="S63" s="552"/>
      <c r="T63" s="552"/>
      <c r="U63" s="552"/>
      <c r="V63" s="552"/>
      <c r="W63" s="552"/>
      <c r="X63" s="552"/>
      <c r="Y63" s="553"/>
      <c r="Z63" s="553"/>
      <c r="AA63" s="553"/>
      <c r="AB63" s="553"/>
      <c r="AC63" s="553"/>
      <c r="AD63" s="555" t="str">
        <f t="shared" si="1"/>
        <v/>
      </c>
      <c r="AE63" s="556"/>
      <c r="AF63" s="556"/>
      <c r="AG63" s="556"/>
      <c r="AH63" s="557"/>
      <c r="AI63" s="553"/>
      <c r="AJ63" s="553"/>
      <c r="AK63" s="553"/>
      <c r="AL63" s="553"/>
      <c r="AM63" s="554"/>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row>
    <row r="64" spans="1:71" ht="23.1" hidden="1" customHeight="1">
      <c r="A64" s="163"/>
      <c r="C64" s="166">
        <v>54</v>
      </c>
      <c r="D64" s="551"/>
      <c r="E64" s="551"/>
      <c r="F64" s="551"/>
      <c r="G64" s="551"/>
      <c r="H64" s="551"/>
      <c r="I64" s="552"/>
      <c r="J64" s="552"/>
      <c r="K64" s="552"/>
      <c r="L64" s="552"/>
      <c r="M64" s="552"/>
      <c r="N64" s="552"/>
      <c r="O64" s="552"/>
      <c r="P64" s="552"/>
      <c r="Q64" s="552"/>
      <c r="R64" s="552"/>
      <c r="S64" s="552"/>
      <c r="T64" s="552"/>
      <c r="U64" s="552"/>
      <c r="V64" s="552"/>
      <c r="W64" s="552"/>
      <c r="X64" s="552"/>
      <c r="Y64" s="553"/>
      <c r="Z64" s="553"/>
      <c r="AA64" s="553"/>
      <c r="AB64" s="553"/>
      <c r="AC64" s="553"/>
      <c r="AD64" s="555" t="str">
        <f t="shared" si="1"/>
        <v/>
      </c>
      <c r="AE64" s="556"/>
      <c r="AF64" s="556"/>
      <c r="AG64" s="556"/>
      <c r="AH64" s="557"/>
      <c r="AI64" s="553"/>
      <c r="AJ64" s="553"/>
      <c r="AK64" s="553"/>
      <c r="AL64" s="553"/>
      <c r="AM64" s="554"/>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row>
    <row r="65" spans="1:71" ht="23.1" hidden="1" customHeight="1">
      <c r="A65" s="163"/>
      <c r="C65" s="166">
        <v>55</v>
      </c>
      <c r="D65" s="551"/>
      <c r="E65" s="551"/>
      <c r="F65" s="551"/>
      <c r="G65" s="551"/>
      <c r="H65" s="551"/>
      <c r="I65" s="552"/>
      <c r="J65" s="552"/>
      <c r="K65" s="552"/>
      <c r="L65" s="552"/>
      <c r="M65" s="552"/>
      <c r="N65" s="552"/>
      <c r="O65" s="552"/>
      <c r="P65" s="552"/>
      <c r="Q65" s="552"/>
      <c r="R65" s="552"/>
      <c r="S65" s="552"/>
      <c r="T65" s="552"/>
      <c r="U65" s="552"/>
      <c r="V65" s="552"/>
      <c r="W65" s="552"/>
      <c r="X65" s="552"/>
      <c r="Y65" s="553"/>
      <c r="Z65" s="553"/>
      <c r="AA65" s="553"/>
      <c r="AB65" s="553"/>
      <c r="AC65" s="553"/>
      <c r="AD65" s="555" t="str">
        <f t="shared" si="1"/>
        <v/>
      </c>
      <c r="AE65" s="556"/>
      <c r="AF65" s="556"/>
      <c r="AG65" s="556"/>
      <c r="AH65" s="557"/>
      <c r="AI65" s="553"/>
      <c r="AJ65" s="553"/>
      <c r="AK65" s="553"/>
      <c r="AL65" s="553"/>
      <c r="AM65" s="554"/>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row>
    <row r="66" spans="1:71" ht="23.1" hidden="1" customHeight="1">
      <c r="A66" s="163"/>
      <c r="C66" s="166">
        <v>56</v>
      </c>
      <c r="D66" s="551"/>
      <c r="E66" s="551"/>
      <c r="F66" s="551"/>
      <c r="G66" s="551"/>
      <c r="H66" s="551"/>
      <c r="I66" s="552"/>
      <c r="J66" s="552"/>
      <c r="K66" s="552"/>
      <c r="L66" s="552"/>
      <c r="M66" s="552"/>
      <c r="N66" s="552"/>
      <c r="O66" s="552"/>
      <c r="P66" s="552"/>
      <c r="Q66" s="552"/>
      <c r="R66" s="552"/>
      <c r="S66" s="552"/>
      <c r="T66" s="552"/>
      <c r="U66" s="552"/>
      <c r="V66" s="552"/>
      <c r="W66" s="552"/>
      <c r="X66" s="552"/>
      <c r="Y66" s="553"/>
      <c r="Z66" s="553"/>
      <c r="AA66" s="553"/>
      <c r="AB66" s="553"/>
      <c r="AC66" s="553"/>
      <c r="AD66" s="555" t="str">
        <f t="shared" si="1"/>
        <v/>
      </c>
      <c r="AE66" s="556"/>
      <c r="AF66" s="556"/>
      <c r="AG66" s="556"/>
      <c r="AH66" s="557"/>
      <c r="AI66" s="553"/>
      <c r="AJ66" s="553"/>
      <c r="AK66" s="553"/>
      <c r="AL66" s="553"/>
      <c r="AM66" s="554"/>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row>
    <row r="67" spans="1:71" ht="23.1" hidden="1" customHeight="1">
      <c r="A67" s="163"/>
      <c r="C67" s="166">
        <v>57</v>
      </c>
      <c r="D67" s="551"/>
      <c r="E67" s="551"/>
      <c r="F67" s="551"/>
      <c r="G67" s="551"/>
      <c r="H67" s="551"/>
      <c r="I67" s="552"/>
      <c r="J67" s="552"/>
      <c r="K67" s="552"/>
      <c r="L67" s="552"/>
      <c r="M67" s="552"/>
      <c r="N67" s="552"/>
      <c r="O67" s="552"/>
      <c r="P67" s="552"/>
      <c r="Q67" s="552"/>
      <c r="R67" s="552"/>
      <c r="S67" s="552"/>
      <c r="T67" s="552"/>
      <c r="U67" s="552"/>
      <c r="V67" s="552"/>
      <c r="W67" s="552"/>
      <c r="X67" s="552"/>
      <c r="Y67" s="553"/>
      <c r="Z67" s="553"/>
      <c r="AA67" s="553"/>
      <c r="AB67" s="553"/>
      <c r="AC67" s="553"/>
      <c r="AD67" s="555" t="str">
        <f t="shared" si="1"/>
        <v/>
      </c>
      <c r="AE67" s="556"/>
      <c r="AF67" s="556"/>
      <c r="AG67" s="556"/>
      <c r="AH67" s="557"/>
      <c r="AI67" s="553"/>
      <c r="AJ67" s="553"/>
      <c r="AK67" s="553"/>
      <c r="AL67" s="553"/>
      <c r="AM67" s="554"/>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row>
    <row r="68" spans="1:71" ht="23.1" hidden="1" customHeight="1">
      <c r="A68" s="163"/>
      <c r="C68" s="166">
        <v>58</v>
      </c>
      <c r="D68" s="551"/>
      <c r="E68" s="551"/>
      <c r="F68" s="551"/>
      <c r="G68" s="551"/>
      <c r="H68" s="551"/>
      <c r="I68" s="552"/>
      <c r="J68" s="552"/>
      <c r="K68" s="552"/>
      <c r="L68" s="552"/>
      <c r="M68" s="552"/>
      <c r="N68" s="552"/>
      <c r="O68" s="552"/>
      <c r="P68" s="552"/>
      <c r="Q68" s="552"/>
      <c r="R68" s="552"/>
      <c r="S68" s="552"/>
      <c r="T68" s="552"/>
      <c r="U68" s="552"/>
      <c r="V68" s="552"/>
      <c r="W68" s="552"/>
      <c r="X68" s="552"/>
      <c r="Y68" s="553"/>
      <c r="Z68" s="553"/>
      <c r="AA68" s="553"/>
      <c r="AB68" s="553"/>
      <c r="AC68" s="553"/>
      <c r="AD68" s="555" t="str">
        <f t="shared" si="1"/>
        <v/>
      </c>
      <c r="AE68" s="556"/>
      <c r="AF68" s="556"/>
      <c r="AG68" s="556"/>
      <c r="AH68" s="557"/>
      <c r="AI68" s="553"/>
      <c r="AJ68" s="553"/>
      <c r="AK68" s="553"/>
      <c r="AL68" s="553"/>
      <c r="AM68" s="554"/>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row>
    <row r="69" spans="1:71" ht="23.1" hidden="1" customHeight="1">
      <c r="A69" s="163"/>
      <c r="C69" s="166">
        <v>59</v>
      </c>
      <c r="D69" s="551"/>
      <c r="E69" s="551"/>
      <c r="F69" s="551"/>
      <c r="G69" s="551"/>
      <c r="H69" s="551"/>
      <c r="I69" s="552"/>
      <c r="J69" s="552"/>
      <c r="K69" s="552"/>
      <c r="L69" s="552"/>
      <c r="M69" s="552"/>
      <c r="N69" s="552"/>
      <c r="O69" s="552"/>
      <c r="P69" s="552"/>
      <c r="Q69" s="552"/>
      <c r="R69" s="552"/>
      <c r="S69" s="552"/>
      <c r="T69" s="552"/>
      <c r="U69" s="552"/>
      <c r="V69" s="552"/>
      <c r="W69" s="552"/>
      <c r="X69" s="552"/>
      <c r="Y69" s="553"/>
      <c r="Z69" s="553"/>
      <c r="AA69" s="553"/>
      <c r="AB69" s="553"/>
      <c r="AC69" s="553"/>
      <c r="AD69" s="555" t="str">
        <f t="shared" si="1"/>
        <v/>
      </c>
      <c r="AE69" s="556"/>
      <c r="AF69" s="556"/>
      <c r="AG69" s="556"/>
      <c r="AH69" s="557"/>
      <c r="AI69" s="553"/>
      <c r="AJ69" s="553"/>
      <c r="AK69" s="553"/>
      <c r="AL69" s="553"/>
      <c r="AM69" s="554"/>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row>
    <row r="70" spans="1:71" ht="23.1" hidden="1" customHeight="1" thickBot="1">
      <c r="A70" s="163"/>
      <c r="C70" s="166">
        <v>60</v>
      </c>
      <c r="D70" s="551"/>
      <c r="E70" s="551"/>
      <c r="F70" s="551"/>
      <c r="G70" s="551"/>
      <c r="H70" s="551"/>
      <c r="I70" s="552"/>
      <c r="J70" s="552"/>
      <c r="K70" s="552"/>
      <c r="L70" s="552"/>
      <c r="M70" s="552"/>
      <c r="N70" s="552"/>
      <c r="O70" s="552"/>
      <c r="P70" s="552"/>
      <c r="Q70" s="552"/>
      <c r="R70" s="552"/>
      <c r="S70" s="552"/>
      <c r="T70" s="552"/>
      <c r="U70" s="552"/>
      <c r="V70" s="552"/>
      <c r="W70" s="552"/>
      <c r="X70" s="552"/>
      <c r="Y70" s="553"/>
      <c r="Z70" s="553"/>
      <c r="AA70" s="553"/>
      <c r="AB70" s="553"/>
      <c r="AC70" s="553"/>
      <c r="AD70" s="574" t="str">
        <f t="shared" si="1"/>
        <v/>
      </c>
      <c r="AE70" s="575"/>
      <c r="AF70" s="575"/>
      <c r="AG70" s="575"/>
      <c r="AH70" s="576"/>
      <c r="AI70" s="553"/>
      <c r="AJ70" s="553"/>
      <c r="AK70" s="553"/>
      <c r="AL70" s="553"/>
      <c r="AM70" s="554"/>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row>
    <row r="71" spans="1:71" ht="20.25" customHeight="1" thickTop="1" thickBot="1">
      <c r="A71" s="168"/>
      <c r="C71" s="564"/>
      <c r="D71" s="565"/>
      <c r="E71" s="565"/>
      <c r="F71" s="565"/>
      <c r="G71" s="565"/>
      <c r="H71" s="566"/>
      <c r="I71" s="567" t="s">
        <v>7327</v>
      </c>
      <c r="J71" s="568"/>
      <c r="K71" s="568"/>
      <c r="L71" s="568"/>
      <c r="M71" s="568"/>
      <c r="N71" s="568"/>
      <c r="O71" s="568"/>
      <c r="P71" s="568"/>
      <c r="Q71" s="568"/>
      <c r="R71" s="568"/>
      <c r="S71" s="568"/>
      <c r="T71" s="568"/>
      <c r="U71" s="568"/>
      <c r="V71" s="568"/>
      <c r="W71" s="568"/>
      <c r="X71" s="568"/>
      <c r="Y71" s="569">
        <f>SUM(Y11:AC70)</f>
        <v>0</v>
      </c>
      <c r="Z71" s="569"/>
      <c r="AA71" s="569"/>
      <c r="AB71" s="569"/>
      <c r="AC71" s="569"/>
      <c r="AD71" s="569">
        <f>SUM(AD11:AH70)</f>
        <v>0</v>
      </c>
      <c r="AE71" s="569"/>
      <c r="AF71" s="569"/>
      <c r="AG71" s="569"/>
      <c r="AH71" s="569"/>
      <c r="AI71" s="569">
        <f>SUM(AI11:AM70)</f>
        <v>0</v>
      </c>
      <c r="AJ71" s="569"/>
      <c r="AK71" s="569"/>
      <c r="AL71" s="569"/>
      <c r="AM71" s="570"/>
      <c r="AP71" s="571" t="s">
        <v>7352</v>
      </c>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3"/>
    </row>
    <row r="72" spans="1:71" ht="12" customHeight="1" thickBot="1">
      <c r="C72" s="169" t="s">
        <v>7328</v>
      </c>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row>
    <row r="73" spans="1:71" ht="12" customHeight="1">
      <c r="A73" s="170" t="s">
        <v>7329</v>
      </c>
      <c r="D73" s="561" t="s">
        <v>6</v>
      </c>
      <c r="E73" s="562"/>
      <c r="F73" s="562"/>
      <c r="G73" s="562"/>
      <c r="H73" s="563"/>
      <c r="I73" s="584" t="s">
        <v>7313</v>
      </c>
      <c r="J73" s="585"/>
      <c r="K73" s="585"/>
      <c r="L73" s="585"/>
      <c r="M73" s="585"/>
      <c r="N73" s="585" t="s">
        <v>7314</v>
      </c>
      <c r="O73" s="585"/>
      <c r="P73" s="585"/>
      <c r="Q73" s="585"/>
      <c r="R73" s="585"/>
      <c r="S73" s="585" t="s">
        <v>7316</v>
      </c>
      <c r="T73" s="585"/>
      <c r="U73" s="585"/>
      <c r="V73" s="585"/>
      <c r="W73" s="585"/>
      <c r="X73" s="585" t="s">
        <v>7317</v>
      </c>
      <c r="Y73" s="585"/>
      <c r="Z73" s="585"/>
      <c r="AA73" s="585"/>
      <c r="AB73" s="585"/>
      <c r="AC73" s="585" t="s">
        <v>7318</v>
      </c>
      <c r="AD73" s="585"/>
      <c r="AE73" s="585"/>
      <c r="AF73" s="585"/>
      <c r="AG73" s="585"/>
      <c r="AH73" s="577" t="s">
        <v>7319</v>
      </c>
      <c r="AI73" s="578"/>
      <c r="AJ73" s="578"/>
      <c r="AK73" s="578"/>
      <c r="AL73" s="579"/>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row>
    <row r="74" spans="1:71" ht="12" customHeight="1">
      <c r="A74" s="171">
        <v>0.5</v>
      </c>
      <c r="D74" s="558" t="s">
        <v>7274</v>
      </c>
      <c r="E74" s="559"/>
      <c r="F74" s="559"/>
      <c r="G74" s="559"/>
      <c r="H74" s="560"/>
      <c r="I74" s="580">
        <f>SUMIF($D$11:$H$70,I73,$Y$11:$AC$70)</f>
        <v>0</v>
      </c>
      <c r="J74" s="580"/>
      <c r="K74" s="580"/>
      <c r="L74" s="580"/>
      <c r="M74" s="581"/>
      <c r="N74" s="582">
        <f>SUMIF($D$11:$H$70,N73,$Y$11:$AC$70)</f>
        <v>0</v>
      </c>
      <c r="O74" s="580"/>
      <c r="P74" s="580"/>
      <c r="Q74" s="580"/>
      <c r="R74" s="581"/>
      <c r="S74" s="582">
        <f>SUMIF($D$11:$H$70,S73,$Y$11:$AC$70)</f>
        <v>0</v>
      </c>
      <c r="T74" s="580"/>
      <c r="U74" s="580"/>
      <c r="V74" s="580"/>
      <c r="W74" s="581"/>
      <c r="X74" s="582">
        <f>SUMIF($D$11:$H$70,X73,$Y$11:$AC$70)</f>
        <v>0</v>
      </c>
      <c r="Y74" s="580"/>
      <c r="Z74" s="580"/>
      <c r="AA74" s="580"/>
      <c r="AB74" s="581"/>
      <c r="AC74" s="582">
        <f>SUMIF($D$11:$H$70,AC73,$Y$11:$AC$70)</f>
        <v>0</v>
      </c>
      <c r="AD74" s="580"/>
      <c r="AE74" s="580"/>
      <c r="AF74" s="580"/>
      <c r="AG74" s="581"/>
      <c r="AH74" s="582">
        <f>SUMIF($D$11:$H$70,AH73,$Y$11:$AC$70)</f>
        <v>0</v>
      </c>
      <c r="AI74" s="580"/>
      <c r="AJ74" s="580"/>
      <c r="AK74" s="580"/>
      <c r="AL74" s="583"/>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row>
    <row r="75" spans="1:71" ht="12" customHeight="1" thickBot="1">
      <c r="A75" s="171">
        <v>1.5</v>
      </c>
      <c r="D75" s="591" t="s">
        <v>7331</v>
      </c>
      <c r="E75" s="592"/>
      <c r="F75" s="592"/>
      <c r="G75" s="592"/>
      <c r="H75" s="593"/>
      <c r="I75" s="587">
        <f>SUMIF($D$11:$H$70,I73,$AD$11:$AH$70)</f>
        <v>0</v>
      </c>
      <c r="J75" s="587"/>
      <c r="K75" s="587"/>
      <c r="L75" s="587"/>
      <c r="M75" s="588"/>
      <c r="N75" s="589">
        <f>SUMIF($D$11:$H$70,N73,$AD$11:$AH$70)</f>
        <v>0</v>
      </c>
      <c r="O75" s="587"/>
      <c r="P75" s="587"/>
      <c r="Q75" s="587"/>
      <c r="R75" s="588"/>
      <c r="S75" s="589">
        <f t="shared" ref="S75" si="2">SUMIF($D$11:$H$70,S73,$AD$11:$AH$70)</f>
        <v>0</v>
      </c>
      <c r="T75" s="587"/>
      <c r="U75" s="587"/>
      <c r="V75" s="587"/>
      <c r="W75" s="588"/>
      <c r="X75" s="589">
        <f t="shared" ref="X75" si="3">SUMIF($D$11:$H$70,X73,$AD$11:$AH$70)</f>
        <v>0</v>
      </c>
      <c r="Y75" s="587"/>
      <c r="Z75" s="587"/>
      <c r="AA75" s="587"/>
      <c r="AB75" s="588"/>
      <c r="AC75" s="589">
        <f t="shared" ref="AC75" si="4">SUMIF($D$11:$H$70,AC73,$AD$11:$AH$70)</f>
        <v>0</v>
      </c>
      <c r="AD75" s="587"/>
      <c r="AE75" s="587"/>
      <c r="AF75" s="587"/>
      <c r="AG75" s="588"/>
      <c r="AH75" s="589">
        <f>SUMIF($D$11:$H$70,AH73,$AD$11:$AH$70)</f>
        <v>0</v>
      </c>
      <c r="AI75" s="587"/>
      <c r="AJ75" s="587"/>
      <c r="AK75" s="587"/>
      <c r="AL75" s="590"/>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row>
    <row r="76" spans="1:71" ht="12" customHeight="1">
      <c r="D76" s="561" t="s">
        <v>6</v>
      </c>
      <c r="E76" s="562"/>
      <c r="F76" s="562"/>
      <c r="G76" s="562"/>
      <c r="H76" s="563"/>
      <c r="I76" s="594" t="s">
        <v>7320</v>
      </c>
      <c r="J76" s="585"/>
      <c r="K76" s="585"/>
      <c r="L76" s="585"/>
      <c r="M76" s="585"/>
      <c r="N76" s="599" t="s">
        <v>7321</v>
      </c>
      <c r="O76" s="599"/>
      <c r="P76" s="599"/>
      <c r="Q76" s="599"/>
      <c r="R76" s="600"/>
      <c r="S76" s="595" t="s">
        <v>7322</v>
      </c>
      <c r="T76" s="596"/>
      <c r="U76" s="596"/>
      <c r="V76" s="596"/>
      <c r="W76" s="597"/>
      <c r="X76" s="595" t="s">
        <v>7323</v>
      </c>
      <c r="Y76" s="596"/>
      <c r="Z76" s="596"/>
      <c r="AA76" s="596"/>
      <c r="AB76" s="597"/>
      <c r="AC76" s="585" t="s">
        <v>7324</v>
      </c>
      <c r="AD76" s="585"/>
      <c r="AE76" s="585"/>
      <c r="AF76" s="585"/>
      <c r="AG76" s="598"/>
      <c r="AH76" s="584" t="s">
        <v>7327</v>
      </c>
      <c r="AI76" s="585"/>
      <c r="AJ76" s="585"/>
      <c r="AK76" s="585"/>
      <c r="AL76" s="586"/>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row>
    <row r="77" spans="1:71" ht="12" customHeight="1">
      <c r="D77" s="558" t="s">
        <v>7274</v>
      </c>
      <c r="E77" s="559"/>
      <c r="F77" s="559"/>
      <c r="G77" s="559"/>
      <c r="H77" s="560"/>
      <c r="I77" s="602">
        <f>SUMIF($D$11:$H$70,I76,$Y$11:$AC$70)</f>
        <v>0</v>
      </c>
      <c r="J77" s="580"/>
      <c r="K77" s="580"/>
      <c r="L77" s="580"/>
      <c r="M77" s="581"/>
      <c r="N77" s="580">
        <f>SUMIF($D$11:$H$70,N76,$Y$11:$AC$70)</f>
        <v>0</v>
      </c>
      <c r="O77" s="580"/>
      <c r="P77" s="580"/>
      <c r="Q77" s="580"/>
      <c r="R77" s="581"/>
      <c r="S77" s="582">
        <f>SUMIF($D$11:$H$70,S76,$Y$11:$AC$70)</f>
        <v>0</v>
      </c>
      <c r="T77" s="580"/>
      <c r="U77" s="580"/>
      <c r="V77" s="580"/>
      <c r="W77" s="581"/>
      <c r="X77" s="582">
        <f>SUMIF($D$11:$H$70,X76,$Y$11:$AC$70)</f>
        <v>0</v>
      </c>
      <c r="Y77" s="580"/>
      <c r="Z77" s="580"/>
      <c r="AA77" s="580"/>
      <c r="AB77" s="581"/>
      <c r="AC77" s="582">
        <f>SUMIF($D$11:$H$70,AC76,$Y$11:$AC$70)</f>
        <v>0</v>
      </c>
      <c r="AD77" s="580"/>
      <c r="AE77" s="580"/>
      <c r="AF77" s="580"/>
      <c r="AG77" s="604"/>
      <c r="AH77" s="580">
        <f>SUM(I74:AL74,I77:AG77)</f>
        <v>0</v>
      </c>
      <c r="AI77" s="580"/>
      <c r="AJ77" s="580"/>
      <c r="AK77" s="580"/>
      <c r="AL77" s="58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row>
    <row r="78" spans="1:71" ht="12" customHeight="1" thickBot="1">
      <c r="D78" s="591" t="s">
        <v>7331</v>
      </c>
      <c r="E78" s="592"/>
      <c r="F78" s="592"/>
      <c r="G78" s="592"/>
      <c r="H78" s="593"/>
      <c r="I78" s="603">
        <f>SUMIF($D$11:$H$70,I76,$AD$11:$AH$70)</f>
        <v>0</v>
      </c>
      <c r="J78" s="587"/>
      <c r="K78" s="587"/>
      <c r="L78" s="587"/>
      <c r="M78" s="588"/>
      <c r="N78" s="587">
        <f>SUMIF($D$11:$H$70,N76,$AD$11:$AH$70)</f>
        <v>0</v>
      </c>
      <c r="O78" s="587"/>
      <c r="P78" s="587"/>
      <c r="Q78" s="587"/>
      <c r="R78" s="588"/>
      <c r="S78" s="587">
        <f t="shared" ref="S78" si="5">SUMIF($D$11:$H$70,S76,$AD$11:$AH$70)</f>
        <v>0</v>
      </c>
      <c r="T78" s="587"/>
      <c r="U78" s="587"/>
      <c r="V78" s="587"/>
      <c r="W78" s="588"/>
      <c r="X78" s="587">
        <f t="shared" ref="X78" si="6">SUMIF($D$11:$H$70,X76,$AD$11:$AH$70)</f>
        <v>0</v>
      </c>
      <c r="Y78" s="587"/>
      <c r="Z78" s="587"/>
      <c r="AA78" s="587"/>
      <c r="AB78" s="588"/>
      <c r="AC78" s="589">
        <f t="shared" ref="AC78" si="7">SUMIF($D$11:$H$70,AC76,$AD$11:$AH$70)</f>
        <v>0</v>
      </c>
      <c r="AD78" s="587"/>
      <c r="AE78" s="587"/>
      <c r="AF78" s="587"/>
      <c r="AG78" s="601"/>
      <c r="AH78" s="587">
        <f>SUM(I75:AL75,I78:AG78)</f>
        <v>0</v>
      </c>
      <c r="AI78" s="587"/>
      <c r="AJ78" s="587"/>
      <c r="AK78" s="587"/>
      <c r="AL78" s="590"/>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row>
    <row r="79" spans="1:71" ht="13.5" customHeight="1"/>
    <row r="81" spans="1:1">
      <c r="A81" s="172" t="s">
        <v>7312</v>
      </c>
    </row>
    <row r="82" spans="1:1">
      <c r="A82" s="171" t="s">
        <v>7313</v>
      </c>
    </row>
    <row r="83" spans="1:1">
      <c r="A83" s="171" t="s">
        <v>7314</v>
      </c>
    </row>
    <row r="84" spans="1:1">
      <c r="A84" s="171" t="s">
        <v>7343</v>
      </c>
    </row>
    <row r="85" spans="1:1">
      <c r="A85" s="171" t="s">
        <v>7317</v>
      </c>
    </row>
    <row r="86" spans="1:1">
      <c r="A86" s="171" t="s">
        <v>7318</v>
      </c>
    </row>
    <row r="87" spans="1:1">
      <c r="A87" s="171" t="s">
        <v>7319</v>
      </c>
    </row>
    <row r="88" spans="1:1">
      <c r="A88" s="171" t="s">
        <v>7345</v>
      </c>
    </row>
    <row r="89" spans="1:1">
      <c r="A89" s="171" t="s">
        <v>7346</v>
      </c>
    </row>
    <row r="90" spans="1:1">
      <c r="A90" s="171" t="s">
        <v>7322</v>
      </c>
    </row>
    <row r="91" spans="1:1">
      <c r="A91" s="171" t="s">
        <v>7323</v>
      </c>
    </row>
    <row r="92" spans="1:1">
      <c r="A92" s="171" t="s">
        <v>7324</v>
      </c>
    </row>
  </sheetData>
  <sheetProtection sheet="1" objects="1" scenarios="1" formatCells="0" formatColumns="0" formatRows="0"/>
  <mergeCells count="404">
    <mergeCell ref="C9:C10"/>
    <mergeCell ref="D9:H10"/>
    <mergeCell ref="I9:X10"/>
    <mergeCell ref="Y9:AC10"/>
    <mergeCell ref="AD9:AM9"/>
    <mergeCell ref="AD10:AH10"/>
    <mergeCell ref="AI10:AM10"/>
    <mergeCell ref="C1:AM1"/>
    <mergeCell ref="C2:AM2"/>
    <mergeCell ref="C4:I4"/>
    <mergeCell ref="J4:AM4"/>
    <mergeCell ref="C5:I6"/>
    <mergeCell ref="J5:AM5"/>
    <mergeCell ref="J6:Q6"/>
    <mergeCell ref="R6:AK6"/>
    <mergeCell ref="AL6:AM6"/>
    <mergeCell ref="D12:H12"/>
    <mergeCell ref="I12:X12"/>
    <mergeCell ref="Y12:AC12"/>
    <mergeCell ref="AD12:AH12"/>
    <mergeCell ref="AI12:AM12"/>
    <mergeCell ref="AP12:BS12"/>
    <mergeCell ref="D11:H11"/>
    <mergeCell ref="I11:X11"/>
    <mergeCell ref="Y11:AC11"/>
    <mergeCell ref="AD11:AH11"/>
    <mergeCell ref="AI11:AM11"/>
    <mergeCell ref="AP11:BS11"/>
    <mergeCell ref="D14:H14"/>
    <mergeCell ref="I14:X14"/>
    <mergeCell ref="Y14:AC14"/>
    <mergeCell ref="AD14:AH14"/>
    <mergeCell ref="AI14:AM14"/>
    <mergeCell ref="AP14:BS14"/>
    <mergeCell ref="D13:H13"/>
    <mergeCell ref="I13:X13"/>
    <mergeCell ref="Y13:AC13"/>
    <mergeCell ref="AD13:AH13"/>
    <mergeCell ref="AI13:AM13"/>
    <mergeCell ref="AP13:BS13"/>
    <mergeCell ref="D16:H16"/>
    <mergeCell ref="I16:X16"/>
    <mergeCell ref="Y16:AC16"/>
    <mergeCell ref="AD16:AH16"/>
    <mergeCell ref="AI16:AM16"/>
    <mergeCell ref="AP16:BS16"/>
    <mergeCell ref="D15:H15"/>
    <mergeCell ref="I15:X15"/>
    <mergeCell ref="Y15:AC15"/>
    <mergeCell ref="AD15:AH15"/>
    <mergeCell ref="AI15:AM15"/>
    <mergeCell ref="AP15:BS15"/>
    <mergeCell ref="D18:H18"/>
    <mergeCell ref="I18:X18"/>
    <mergeCell ref="Y18:AC18"/>
    <mergeCell ref="AD18:AH18"/>
    <mergeCell ref="AI18:AM18"/>
    <mergeCell ref="AP18:BS18"/>
    <mergeCell ref="D17:H17"/>
    <mergeCell ref="I17:X17"/>
    <mergeCell ref="Y17:AC17"/>
    <mergeCell ref="AD17:AH17"/>
    <mergeCell ref="AI17:AM17"/>
    <mergeCell ref="AP17:BS17"/>
    <mergeCell ref="D20:H20"/>
    <mergeCell ref="I20:X20"/>
    <mergeCell ref="Y20:AC20"/>
    <mergeCell ref="AD20:AH20"/>
    <mergeCell ref="AI20:AM20"/>
    <mergeCell ref="AP20:BS20"/>
    <mergeCell ref="D19:H19"/>
    <mergeCell ref="I19:X19"/>
    <mergeCell ref="Y19:AC19"/>
    <mergeCell ref="AD19:AH19"/>
    <mergeCell ref="AI19:AM19"/>
    <mergeCell ref="AP19:BS19"/>
    <mergeCell ref="D22:H22"/>
    <mergeCell ref="I22:X22"/>
    <mergeCell ref="Y22:AC22"/>
    <mergeCell ref="AD22:AH22"/>
    <mergeCell ref="AI22:AM22"/>
    <mergeCell ref="AP22:BS22"/>
    <mergeCell ref="D21:H21"/>
    <mergeCell ref="I21:X21"/>
    <mergeCell ref="Y21:AC21"/>
    <mergeCell ref="AD21:AH21"/>
    <mergeCell ref="AI21:AM21"/>
    <mergeCell ref="AP21:BS21"/>
    <mergeCell ref="D24:H24"/>
    <mergeCell ref="I24:X24"/>
    <mergeCell ref="Y24:AC24"/>
    <mergeCell ref="AD24:AH24"/>
    <mergeCell ref="AI24:AM24"/>
    <mergeCell ref="AP24:BS24"/>
    <mergeCell ref="D23:H23"/>
    <mergeCell ref="I23:X23"/>
    <mergeCell ref="Y23:AC23"/>
    <mergeCell ref="AD23:AH23"/>
    <mergeCell ref="AI23:AM23"/>
    <mergeCell ref="AP23:BS23"/>
    <mergeCell ref="D26:H26"/>
    <mergeCell ref="I26:X26"/>
    <mergeCell ref="Y26:AC26"/>
    <mergeCell ref="AD26:AH26"/>
    <mergeCell ref="AI26:AM26"/>
    <mergeCell ref="AP26:BS26"/>
    <mergeCell ref="D25:H25"/>
    <mergeCell ref="I25:X25"/>
    <mergeCell ref="Y25:AC25"/>
    <mergeCell ref="AD25:AH25"/>
    <mergeCell ref="AI25:AM25"/>
    <mergeCell ref="AP25:BS25"/>
    <mergeCell ref="D28:H28"/>
    <mergeCell ref="I28:X28"/>
    <mergeCell ref="Y28:AC28"/>
    <mergeCell ref="AD28:AH28"/>
    <mergeCell ref="AI28:AM28"/>
    <mergeCell ref="AP28:BS28"/>
    <mergeCell ref="D27:H27"/>
    <mergeCell ref="I27:X27"/>
    <mergeCell ref="Y27:AC27"/>
    <mergeCell ref="AD27:AH27"/>
    <mergeCell ref="AI27:AM27"/>
    <mergeCell ref="AP27:BS27"/>
    <mergeCell ref="D30:H30"/>
    <mergeCell ref="I30:X30"/>
    <mergeCell ref="Y30:AC30"/>
    <mergeCell ref="AD30:AH30"/>
    <mergeCell ref="AI30:AM30"/>
    <mergeCell ref="AP30:BS30"/>
    <mergeCell ref="D29:H29"/>
    <mergeCell ref="I29:X29"/>
    <mergeCell ref="Y29:AC29"/>
    <mergeCell ref="AD29:AH29"/>
    <mergeCell ref="AI29:AM29"/>
    <mergeCell ref="AP29:BS29"/>
    <mergeCell ref="D31:H31"/>
    <mergeCell ref="I31:X31"/>
    <mergeCell ref="Y31:AC31"/>
    <mergeCell ref="AD31:AH31"/>
    <mergeCell ref="AI31:AM31"/>
    <mergeCell ref="D32:H32"/>
    <mergeCell ref="I32:X32"/>
    <mergeCell ref="Y32:AC32"/>
    <mergeCell ref="AD32:AH32"/>
    <mergeCell ref="AI32:AM32"/>
    <mergeCell ref="D33:H33"/>
    <mergeCell ref="I33:X33"/>
    <mergeCell ref="Y33:AC33"/>
    <mergeCell ref="AD33:AH33"/>
    <mergeCell ref="AI33:AM33"/>
    <mergeCell ref="D34:H34"/>
    <mergeCell ref="I34:X34"/>
    <mergeCell ref="Y34:AC34"/>
    <mergeCell ref="AD34:AH34"/>
    <mergeCell ref="AI34:AM34"/>
    <mergeCell ref="D35:H35"/>
    <mergeCell ref="I35:X35"/>
    <mergeCell ref="Y35:AC35"/>
    <mergeCell ref="AD35:AH35"/>
    <mergeCell ref="AI35:AM35"/>
    <mergeCell ref="D36:H36"/>
    <mergeCell ref="I36:X36"/>
    <mergeCell ref="Y36:AC36"/>
    <mergeCell ref="AD36:AH36"/>
    <mergeCell ref="AI36:AM36"/>
    <mergeCell ref="D37:H37"/>
    <mergeCell ref="I37:X37"/>
    <mergeCell ref="Y37:AC37"/>
    <mergeCell ref="AD37:AH37"/>
    <mergeCell ref="AI37:AM37"/>
    <mergeCell ref="D38:H38"/>
    <mergeCell ref="I38:X38"/>
    <mergeCell ref="Y38:AC38"/>
    <mergeCell ref="AD38:AH38"/>
    <mergeCell ref="AI38:AM38"/>
    <mergeCell ref="D39:H39"/>
    <mergeCell ref="I39:X39"/>
    <mergeCell ref="Y39:AC39"/>
    <mergeCell ref="AD39:AH39"/>
    <mergeCell ref="AI39:AM39"/>
    <mergeCell ref="D40:H40"/>
    <mergeCell ref="I40:X40"/>
    <mergeCell ref="Y40:AC40"/>
    <mergeCell ref="AD40:AH40"/>
    <mergeCell ref="AI40:AM40"/>
    <mergeCell ref="D41:H41"/>
    <mergeCell ref="I41:X41"/>
    <mergeCell ref="Y41:AC41"/>
    <mergeCell ref="AD41:AH41"/>
    <mergeCell ref="AI41:AM41"/>
    <mergeCell ref="D42:H42"/>
    <mergeCell ref="I42:X42"/>
    <mergeCell ref="Y42:AC42"/>
    <mergeCell ref="AD42:AH42"/>
    <mergeCell ref="AI42:AM42"/>
    <mergeCell ref="D43:H43"/>
    <mergeCell ref="I43:X43"/>
    <mergeCell ref="Y43:AC43"/>
    <mergeCell ref="AD43:AH43"/>
    <mergeCell ref="AI43:AM43"/>
    <mergeCell ref="D44:H44"/>
    <mergeCell ref="I44:X44"/>
    <mergeCell ref="Y44:AC44"/>
    <mergeCell ref="AD44:AH44"/>
    <mergeCell ref="AI44:AM44"/>
    <mergeCell ref="D45:H45"/>
    <mergeCell ref="I45:X45"/>
    <mergeCell ref="Y45:AC45"/>
    <mergeCell ref="AD45:AH45"/>
    <mergeCell ref="AI45:AM45"/>
    <mergeCell ref="D46:H46"/>
    <mergeCell ref="I46:X46"/>
    <mergeCell ref="Y46:AC46"/>
    <mergeCell ref="AD46:AH46"/>
    <mergeCell ref="AI46:AM46"/>
    <mergeCell ref="D47:H47"/>
    <mergeCell ref="I47:X47"/>
    <mergeCell ref="Y47:AC47"/>
    <mergeCell ref="AD47:AH47"/>
    <mergeCell ref="AI47:AM47"/>
    <mergeCell ref="D48:H48"/>
    <mergeCell ref="I48:X48"/>
    <mergeCell ref="Y48:AC48"/>
    <mergeCell ref="AD48:AH48"/>
    <mergeCell ref="AI48:AM48"/>
    <mergeCell ref="D51:H51"/>
    <mergeCell ref="I51:X51"/>
    <mergeCell ref="Y51:AC51"/>
    <mergeCell ref="AD51:AH51"/>
    <mergeCell ref="AI51:AM51"/>
    <mergeCell ref="AP51:BS51"/>
    <mergeCell ref="D49:H49"/>
    <mergeCell ref="I49:X49"/>
    <mergeCell ref="Y49:AC49"/>
    <mergeCell ref="AD49:AH49"/>
    <mergeCell ref="AI49:AM49"/>
    <mergeCell ref="D50:H50"/>
    <mergeCell ref="I50:X50"/>
    <mergeCell ref="Y50:AC50"/>
    <mergeCell ref="AD50:AH50"/>
    <mergeCell ref="AI50:AM50"/>
    <mergeCell ref="D53:H53"/>
    <mergeCell ref="I53:X53"/>
    <mergeCell ref="Y53:AC53"/>
    <mergeCell ref="AD53:AH53"/>
    <mergeCell ref="AI53:AM53"/>
    <mergeCell ref="AP53:BS53"/>
    <mergeCell ref="D52:H52"/>
    <mergeCell ref="I52:X52"/>
    <mergeCell ref="Y52:AC52"/>
    <mergeCell ref="AD52:AH52"/>
    <mergeCell ref="AI52:AM52"/>
    <mergeCell ref="AP52:BS52"/>
    <mergeCell ref="D55:H55"/>
    <mergeCell ref="I55:X55"/>
    <mergeCell ref="Y55:AC55"/>
    <mergeCell ref="AD55:AH55"/>
    <mergeCell ref="AI55:AM55"/>
    <mergeCell ref="AP55:BS55"/>
    <mergeCell ref="D54:H54"/>
    <mergeCell ref="I54:X54"/>
    <mergeCell ref="Y54:AC54"/>
    <mergeCell ref="AD54:AH54"/>
    <mergeCell ref="AI54:AM54"/>
    <mergeCell ref="AP54:BS54"/>
    <mergeCell ref="D57:H57"/>
    <mergeCell ref="I57:X57"/>
    <mergeCell ref="Y57:AC57"/>
    <mergeCell ref="AD57:AH57"/>
    <mergeCell ref="AI57:AM57"/>
    <mergeCell ref="AP57:BS57"/>
    <mergeCell ref="D56:H56"/>
    <mergeCell ref="I56:X56"/>
    <mergeCell ref="Y56:AC56"/>
    <mergeCell ref="AD56:AH56"/>
    <mergeCell ref="AI56:AM56"/>
    <mergeCell ref="AP56:BS56"/>
    <mergeCell ref="D59:H59"/>
    <mergeCell ref="I59:X59"/>
    <mergeCell ref="Y59:AC59"/>
    <mergeCell ref="AD59:AH59"/>
    <mergeCell ref="AI59:AM59"/>
    <mergeCell ref="AP59:BS59"/>
    <mergeCell ref="D58:H58"/>
    <mergeCell ref="I58:X58"/>
    <mergeCell ref="Y58:AC58"/>
    <mergeCell ref="AD58:AH58"/>
    <mergeCell ref="AI58:AM58"/>
    <mergeCell ref="AP58:BS58"/>
    <mergeCell ref="D61:H61"/>
    <mergeCell ref="I61:X61"/>
    <mergeCell ref="Y61:AC61"/>
    <mergeCell ref="AD61:AH61"/>
    <mergeCell ref="AI61:AM61"/>
    <mergeCell ref="AP61:BS61"/>
    <mergeCell ref="D60:H60"/>
    <mergeCell ref="I60:X60"/>
    <mergeCell ref="Y60:AC60"/>
    <mergeCell ref="AD60:AH60"/>
    <mergeCell ref="AI60:AM60"/>
    <mergeCell ref="AP60:BS60"/>
    <mergeCell ref="D63:H63"/>
    <mergeCell ref="I63:X63"/>
    <mergeCell ref="Y63:AC63"/>
    <mergeCell ref="AD63:AH63"/>
    <mergeCell ref="AI63:AM63"/>
    <mergeCell ref="AP63:BS63"/>
    <mergeCell ref="D62:H62"/>
    <mergeCell ref="I62:X62"/>
    <mergeCell ref="Y62:AC62"/>
    <mergeCell ref="AD62:AH62"/>
    <mergeCell ref="AI62:AM62"/>
    <mergeCell ref="AP62:BS62"/>
    <mergeCell ref="D65:H65"/>
    <mergeCell ref="I65:X65"/>
    <mergeCell ref="Y65:AC65"/>
    <mergeCell ref="AD65:AH65"/>
    <mergeCell ref="AI65:AM65"/>
    <mergeCell ref="AP65:BS65"/>
    <mergeCell ref="D64:H64"/>
    <mergeCell ref="I64:X64"/>
    <mergeCell ref="Y64:AC64"/>
    <mergeCell ref="AD64:AH64"/>
    <mergeCell ref="AI64:AM64"/>
    <mergeCell ref="AP64:BS64"/>
    <mergeCell ref="D67:H67"/>
    <mergeCell ref="I67:X67"/>
    <mergeCell ref="Y67:AC67"/>
    <mergeCell ref="AD67:AH67"/>
    <mergeCell ref="AI67:AM67"/>
    <mergeCell ref="AP67:BS67"/>
    <mergeCell ref="D66:H66"/>
    <mergeCell ref="I66:X66"/>
    <mergeCell ref="Y66:AC66"/>
    <mergeCell ref="AD66:AH66"/>
    <mergeCell ref="AI66:AM66"/>
    <mergeCell ref="AP66:BS66"/>
    <mergeCell ref="D69:H69"/>
    <mergeCell ref="I69:X69"/>
    <mergeCell ref="Y69:AC69"/>
    <mergeCell ref="AD69:AH69"/>
    <mergeCell ref="AI69:AM69"/>
    <mergeCell ref="AP69:BS69"/>
    <mergeCell ref="D68:H68"/>
    <mergeCell ref="I68:X68"/>
    <mergeCell ref="Y68:AC68"/>
    <mergeCell ref="AD68:AH68"/>
    <mergeCell ref="AI68:AM68"/>
    <mergeCell ref="AP68:BS68"/>
    <mergeCell ref="C71:H71"/>
    <mergeCell ref="I71:X71"/>
    <mergeCell ref="Y71:AC71"/>
    <mergeCell ref="AD71:AH71"/>
    <mergeCell ref="AI71:AM71"/>
    <mergeCell ref="AP71:BS71"/>
    <mergeCell ref="D70:H70"/>
    <mergeCell ref="I70:X70"/>
    <mergeCell ref="Y70:AC70"/>
    <mergeCell ref="AD70:AH70"/>
    <mergeCell ref="AI70:AM70"/>
    <mergeCell ref="AP70:BS70"/>
    <mergeCell ref="AH73:AL73"/>
    <mergeCell ref="D74:H74"/>
    <mergeCell ref="I74:M74"/>
    <mergeCell ref="N74:R74"/>
    <mergeCell ref="S74:W74"/>
    <mergeCell ref="X74:AB74"/>
    <mergeCell ref="AC74:AG74"/>
    <mergeCell ref="AH74:AL74"/>
    <mergeCell ref="D73:H73"/>
    <mergeCell ref="I73:M73"/>
    <mergeCell ref="N73:R73"/>
    <mergeCell ref="S73:W73"/>
    <mergeCell ref="X73:AB73"/>
    <mergeCell ref="AC73:AG73"/>
    <mergeCell ref="AH75:AL75"/>
    <mergeCell ref="D76:H76"/>
    <mergeCell ref="I76:M76"/>
    <mergeCell ref="N76:R76"/>
    <mergeCell ref="S76:W76"/>
    <mergeCell ref="X76:AB76"/>
    <mergeCell ref="AC76:AG76"/>
    <mergeCell ref="AH76:AL76"/>
    <mergeCell ref="D75:H75"/>
    <mergeCell ref="I75:M75"/>
    <mergeCell ref="N75:R75"/>
    <mergeCell ref="S75:W75"/>
    <mergeCell ref="X75:AB75"/>
    <mergeCell ref="AC75:AG75"/>
    <mergeCell ref="AH77:AL77"/>
    <mergeCell ref="D78:H78"/>
    <mergeCell ref="I78:M78"/>
    <mergeCell ref="N78:R78"/>
    <mergeCell ref="S78:W78"/>
    <mergeCell ref="X78:AB78"/>
    <mergeCell ref="AC78:AG78"/>
    <mergeCell ref="AH78:AL78"/>
    <mergeCell ref="D77:H77"/>
    <mergeCell ref="I77:M77"/>
    <mergeCell ref="N77:R77"/>
    <mergeCell ref="S77:W77"/>
    <mergeCell ref="X77:AB77"/>
    <mergeCell ref="AC77:AG77"/>
  </mergeCells>
  <phoneticPr fontId="3"/>
  <conditionalFormatting sqref="AN78:BN78">
    <cfRule type="expression" dxfId="33" priority="5">
      <formula>AN78&lt;&gt;""</formula>
    </cfRule>
  </conditionalFormatting>
  <conditionalFormatting sqref="AP11:BS11 AP15:BS70">
    <cfRule type="expression" dxfId="32" priority="4">
      <formula>AP11&lt;&gt;""</formula>
    </cfRule>
  </conditionalFormatting>
  <conditionalFormatting sqref="AP12:BS12">
    <cfRule type="expression" dxfId="31" priority="3">
      <formula>AP12&lt;&gt;""</formula>
    </cfRule>
  </conditionalFormatting>
  <conditionalFormatting sqref="AP13:BS13">
    <cfRule type="expression" dxfId="30" priority="2">
      <formula>AP13&lt;&gt;""</formula>
    </cfRule>
  </conditionalFormatting>
  <conditionalFormatting sqref="AP14:BS14">
    <cfRule type="expression" dxfId="29" priority="1">
      <formula>AP14&lt;&gt;""</formula>
    </cfRule>
  </conditionalFormatting>
  <dataValidations count="4">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J4:AM5 R6:AK6"/>
    <dataValidation type="list" errorStyle="information" allowBlank="1" showInputMessage="1" showErrorMessage="1" errorTitle="経費区分" error="正しく入力されているか確認してください。" promptTitle="経費区分" prompt="リストから該当するものを選択" sqref="D11:H70">
      <formula1>経費区分</formula1>
    </dataValidation>
    <dataValidation imeMode="off" allowBlank="1" showInputMessage="1" showErrorMessage="1" sqref="Y11:AM70"/>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L6"/>
  </dataValidations>
  <pageMargins left="0.70866141732283472" right="0.70866141732283472" top="0.39370078740157483" bottom="0.3937007874015748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50"/>
  <sheetViews>
    <sheetView view="pageBreakPreview" zoomScaleNormal="120" zoomScaleSheetLayoutView="100" workbookViewId="0">
      <selection activeCell="AG1" sqref="AG1:AI1"/>
    </sheetView>
  </sheetViews>
  <sheetFormatPr defaultColWidth="2.7109375" defaultRowHeight="12" customHeight="1"/>
  <cols>
    <col min="1" max="37" width="2.7109375" style="111"/>
    <col min="38" max="57" width="2.7109375" style="112"/>
    <col min="58" max="74" width="2.7109375" style="112" customWidth="1"/>
    <col min="75" max="75" width="16.140625" style="112" customWidth="1"/>
    <col min="76" max="79" width="16.140625" style="111" customWidth="1"/>
    <col min="80" max="16384" width="2.7109375" style="111"/>
  </cols>
  <sheetData>
    <row r="1" spans="1:78" ht="17.25">
      <c r="A1" s="427" t="s">
        <v>7354</v>
      </c>
      <c r="B1" s="427"/>
      <c r="C1" s="427"/>
      <c r="D1" s="427"/>
      <c r="E1" s="427"/>
      <c r="F1" s="427"/>
      <c r="G1" s="427"/>
      <c r="H1" s="427"/>
      <c r="I1" s="427"/>
      <c r="J1" s="109"/>
      <c r="K1" s="109"/>
      <c r="L1" s="109"/>
      <c r="M1" s="109"/>
      <c r="N1" s="109"/>
      <c r="O1" s="109"/>
      <c r="P1" s="109"/>
      <c r="Q1" s="109"/>
      <c r="R1" s="109"/>
      <c r="S1" s="109"/>
      <c r="T1" s="109"/>
      <c r="U1" s="109"/>
      <c r="V1" s="109"/>
      <c r="W1" s="109"/>
      <c r="X1" s="109"/>
      <c r="Y1" s="109"/>
      <c r="Z1" s="109"/>
      <c r="AA1" s="109"/>
      <c r="AB1" s="109"/>
      <c r="AC1" s="109"/>
      <c r="AD1" s="109"/>
      <c r="AE1" s="109"/>
      <c r="AF1" s="110" t="s">
        <v>5</v>
      </c>
      <c r="AG1" s="428"/>
      <c r="AH1" s="429"/>
      <c r="AI1" s="430"/>
      <c r="AJ1" s="109"/>
      <c r="AK1" s="109"/>
      <c r="AL1" s="111"/>
      <c r="AM1" s="252" t="str">
        <f>IF(AG1="","【入力】個票番号を入力してください","")</f>
        <v>【入力】個票番号を入力してください</v>
      </c>
      <c r="AN1" s="252"/>
      <c r="AO1" s="252"/>
      <c r="AP1" s="252"/>
      <c r="AQ1" s="252"/>
      <c r="AR1" s="252"/>
      <c r="AS1" s="252"/>
      <c r="AT1" s="252"/>
      <c r="AU1" s="252"/>
      <c r="AV1" s="252"/>
      <c r="AW1" s="252"/>
      <c r="AX1" s="252"/>
      <c r="AY1" s="252"/>
      <c r="AZ1" s="252"/>
      <c r="BA1" s="252"/>
      <c r="BB1" s="252"/>
      <c r="BC1" s="252"/>
      <c r="BD1" s="252"/>
      <c r="BE1" s="252"/>
      <c r="BF1" s="252"/>
      <c r="BG1" s="252"/>
      <c r="BH1" s="252"/>
      <c r="BI1" s="252"/>
      <c r="BJ1" s="252"/>
      <c r="BK1" s="252"/>
      <c r="BL1" s="252"/>
      <c r="BM1" s="252"/>
      <c r="BN1" s="252"/>
      <c r="BO1" s="252"/>
      <c r="BP1" s="252"/>
      <c r="BQ1" s="252"/>
      <c r="BR1" s="252"/>
      <c r="BS1" s="252"/>
      <c r="BT1" s="252"/>
      <c r="BU1" s="252"/>
      <c r="BV1" s="252"/>
      <c r="BX1" s="112"/>
    </row>
    <row r="2" spans="1:78" ht="12" customHeight="1">
      <c r="A2" s="109"/>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09"/>
      <c r="AD2" s="109"/>
      <c r="AE2" s="109"/>
      <c r="AF2" s="109"/>
      <c r="AG2" s="109"/>
      <c r="AH2" s="109"/>
      <c r="AI2" s="109"/>
      <c r="AJ2" s="109"/>
      <c r="AK2" s="109"/>
      <c r="AL2" s="111"/>
      <c r="AM2" s="113"/>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X2" s="112"/>
    </row>
    <row r="3" spans="1:78" ht="12" customHeight="1">
      <c r="A3" s="109"/>
      <c r="B3" s="431" t="str">
        <f>はじめにお読みください★作成上の注意★!A6</f>
        <v>令和４年度地域少子化対策重点推進交付金</v>
      </c>
      <c r="C3" s="431"/>
      <c r="D3" s="431"/>
      <c r="E3" s="431"/>
      <c r="F3" s="431"/>
      <c r="G3" s="431"/>
      <c r="H3" s="431"/>
      <c r="I3" s="431"/>
      <c r="J3" s="431"/>
      <c r="K3" s="431"/>
      <c r="L3" s="431"/>
      <c r="M3" s="431"/>
      <c r="N3" s="431"/>
      <c r="O3" s="431"/>
      <c r="P3" s="431"/>
      <c r="Q3" s="431"/>
      <c r="R3" s="431"/>
      <c r="S3" s="431"/>
      <c r="T3" s="431"/>
      <c r="U3" s="431"/>
      <c r="V3" s="431"/>
      <c r="W3" s="432" t="s">
        <v>7278</v>
      </c>
      <c r="X3" s="432"/>
      <c r="Y3" s="432"/>
      <c r="Z3" s="432"/>
      <c r="AA3" s="432"/>
      <c r="AB3" s="433" t="s">
        <v>7341</v>
      </c>
      <c r="AC3" s="433"/>
      <c r="AD3" s="433"/>
      <c r="AE3" s="433"/>
      <c r="AF3" s="433"/>
      <c r="AG3" s="433"/>
      <c r="AH3" s="109" t="s">
        <v>5</v>
      </c>
      <c r="AI3" s="109"/>
      <c r="AJ3" s="109"/>
      <c r="AK3" s="114"/>
      <c r="AL3" s="111"/>
      <c r="AM3" s="113"/>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X3" s="112"/>
    </row>
    <row r="4" spans="1:78">
      <c r="A4" s="109"/>
      <c r="B4" s="109"/>
      <c r="C4" s="109"/>
      <c r="D4" s="109"/>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09"/>
      <c r="AG4" s="109"/>
      <c r="AH4" s="109"/>
      <c r="AI4" s="109"/>
      <c r="AJ4" s="109"/>
      <c r="AK4" s="109"/>
      <c r="AL4" s="111"/>
      <c r="AM4" s="113"/>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X4" s="112"/>
    </row>
    <row r="5" spans="1:78" ht="15" customHeight="1">
      <c r="A5" s="109"/>
      <c r="B5" s="109"/>
      <c r="C5" s="109"/>
      <c r="D5" s="109"/>
      <c r="E5" s="109"/>
      <c r="F5" s="109"/>
      <c r="G5" s="109"/>
      <c r="H5" s="109"/>
      <c r="I5" s="109"/>
      <c r="J5" s="109"/>
      <c r="K5" s="109"/>
      <c r="L5" s="109"/>
      <c r="M5" s="109"/>
      <c r="N5" s="455" t="s">
        <v>7273</v>
      </c>
      <c r="O5" s="455"/>
      <c r="P5" s="455"/>
      <c r="Q5" s="455"/>
      <c r="R5" s="455"/>
      <c r="S5" s="455"/>
      <c r="T5" s="456"/>
      <c r="U5" s="456"/>
      <c r="V5" s="456"/>
      <c r="W5" s="456"/>
      <c r="X5" s="456"/>
      <c r="Y5" s="456"/>
      <c r="Z5" s="456"/>
      <c r="AA5" s="456"/>
      <c r="AB5" s="457" t="s">
        <v>7157</v>
      </c>
      <c r="AC5" s="457"/>
      <c r="AD5" s="457"/>
      <c r="AE5" s="457"/>
      <c r="AF5" s="458"/>
      <c r="AG5" s="458"/>
      <c r="AH5" s="458"/>
      <c r="AI5" s="115" t="s">
        <v>7156</v>
      </c>
      <c r="AJ5" s="109"/>
      <c r="AK5" s="109"/>
      <c r="AL5" s="111"/>
      <c r="AM5" s="252"/>
      <c r="AN5" s="252"/>
      <c r="AO5" s="252"/>
      <c r="AP5" s="252"/>
      <c r="AQ5" s="252"/>
      <c r="AR5" s="252"/>
      <c r="AS5" s="252"/>
      <c r="AT5" s="252"/>
      <c r="AU5" s="252"/>
      <c r="AV5" s="252"/>
      <c r="AW5" s="252"/>
      <c r="AX5" s="252"/>
      <c r="AY5" s="252"/>
      <c r="AZ5" s="252"/>
      <c r="BA5" s="252"/>
      <c r="BB5" s="252"/>
      <c r="BC5" s="252"/>
      <c r="BD5" s="252"/>
      <c r="BE5" s="252"/>
      <c r="BF5" s="252"/>
      <c r="BG5" s="252"/>
      <c r="BH5" s="252"/>
      <c r="BI5" s="252"/>
      <c r="BJ5" s="252"/>
      <c r="BK5" s="252"/>
      <c r="BL5" s="252"/>
      <c r="BM5" s="252"/>
      <c r="BN5" s="252"/>
      <c r="BO5" s="252"/>
      <c r="BP5" s="252"/>
      <c r="BQ5" s="252"/>
      <c r="BR5" s="252"/>
      <c r="BS5" s="252"/>
      <c r="BT5" s="252"/>
      <c r="BU5" s="252"/>
      <c r="BV5" s="252"/>
      <c r="BX5" s="112"/>
    </row>
    <row r="6" spans="1:78" ht="12" customHeight="1" thickBot="1">
      <c r="AL6" s="111"/>
      <c r="AM6" s="252"/>
      <c r="AN6" s="252"/>
      <c r="AO6" s="252"/>
      <c r="AP6" s="252"/>
      <c r="AQ6" s="252"/>
      <c r="AR6" s="252"/>
      <c r="AS6" s="252"/>
      <c r="AT6" s="252"/>
      <c r="AU6" s="252"/>
      <c r="AV6" s="252"/>
      <c r="AW6" s="252"/>
      <c r="AX6" s="252"/>
      <c r="AY6" s="252"/>
      <c r="AZ6" s="252"/>
      <c r="BA6" s="252"/>
      <c r="BB6" s="252"/>
      <c r="BC6" s="252"/>
      <c r="BD6" s="252"/>
      <c r="BE6" s="252"/>
      <c r="BF6" s="252"/>
      <c r="BG6" s="252"/>
      <c r="BH6" s="252"/>
      <c r="BI6" s="252"/>
      <c r="BJ6" s="252"/>
      <c r="BK6" s="252"/>
      <c r="BL6" s="252"/>
      <c r="BM6" s="252"/>
      <c r="BN6" s="252"/>
      <c r="BO6" s="252"/>
      <c r="BP6" s="252"/>
      <c r="BQ6" s="252"/>
      <c r="BR6" s="252"/>
      <c r="BS6" s="252"/>
      <c r="BT6" s="252"/>
      <c r="BU6" s="252"/>
      <c r="BV6" s="252"/>
      <c r="BX6" s="112"/>
    </row>
    <row r="7" spans="1:78" ht="12" customHeight="1">
      <c r="A7" s="437" t="s">
        <v>1</v>
      </c>
      <c r="B7" s="438"/>
      <c r="C7" s="438"/>
      <c r="D7" s="438"/>
      <c r="E7" s="438"/>
      <c r="F7" s="438"/>
      <c r="G7" s="439"/>
      <c r="H7" s="481"/>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2"/>
      <c r="AI7" s="482"/>
      <c r="AJ7" s="483"/>
      <c r="AL7" s="111"/>
      <c r="AM7" s="252" t="str">
        <f>IF(AND(H7&lt;&gt;"",H9&lt;&gt;"",H11&lt;&gt;"",AG14&lt;&gt;""),"","【選択】事業メニュー、区分、関連事業メニュー、新規／継続をリストボックスから選択してください")</f>
        <v>【選択】事業メニュー、区分、関連事業メニュー、新規／継続をリストボックスから選択してください</v>
      </c>
      <c r="AN7" s="252"/>
      <c r="AO7" s="252"/>
      <c r="AP7" s="252"/>
      <c r="AQ7" s="252"/>
      <c r="AR7" s="252"/>
      <c r="AS7" s="252"/>
      <c r="AT7" s="252"/>
      <c r="AU7" s="252"/>
      <c r="AV7" s="252"/>
      <c r="AW7" s="252"/>
      <c r="AX7" s="252"/>
      <c r="AY7" s="252"/>
      <c r="AZ7" s="252"/>
      <c r="BA7" s="252"/>
      <c r="BB7" s="252"/>
      <c r="BC7" s="252"/>
      <c r="BD7" s="252"/>
      <c r="BE7" s="252"/>
      <c r="BF7" s="252"/>
      <c r="BG7" s="252"/>
      <c r="BH7" s="252"/>
      <c r="BI7" s="252"/>
      <c r="BJ7" s="252"/>
      <c r="BK7" s="252"/>
      <c r="BL7" s="252"/>
      <c r="BM7" s="252"/>
      <c r="BN7" s="252"/>
      <c r="BO7" s="252"/>
      <c r="BP7" s="252"/>
      <c r="BQ7" s="252"/>
      <c r="BR7" s="252"/>
      <c r="BS7" s="252"/>
      <c r="BT7" s="252"/>
      <c r="BU7" s="252"/>
      <c r="BV7" s="252"/>
      <c r="BW7" s="111"/>
      <c r="BX7" s="116"/>
      <c r="BY7" s="116"/>
    </row>
    <row r="8" spans="1:78" ht="12" customHeight="1">
      <c r="A8" s="440"/>
      <c r="B8" s="441"/>
      <c r="C8" s="441"/>
      <c r="D8" s="441"/>
      <c r="E8" s="441"/>
      <c r="F8" s="441"/>
      <c r="G8" s="442"/>
      <c r="H8" s="478"/>
      <c r="I8" s="479"/>
      <c r="J8" s="479"/>
      <c r="K8" s="479"/>
      <c r="L8" s="479"/>
      <c r="M8" s="479"/>
      <c r="N8" s="479"/>
      <c r="O8" s="479"/>
      <c r="P8" s="479"/>
      <c r="Q8" s="479"/>
      <c r="R8" s="479"/>
      <c r="S8" s="479"/>
      <c r="T8" s="479"/>
      <c r="U8" s="479"/>
      <c r="V8" s="479"/>
      <c r="W8" s="479"/>
      <c r="X8" s="479"/>
      <c r="Y8" s="479"/>
      <c r="Z8" s="479"/>
      <c r="AA8" s="479"/>
      <c r="AB8" s="479"/>
      <c r="AC8" s="479"/>
      <c r="AD8" s="479"/>
      <c r="AE8" s="479"/>
      <c r="AF8" s="479"/>
      <c r="AG8" s="479"/>
      <c r="AH8" s="479"/>
      <c r="AI8" s="479"/>
      <c r="AJ8" s="480"/>
      <c r="AL8" s="111"/>
      <c r="AM8" s="113"/>
      <c r="AN8" s="113"/>
      <c r="AO8" s="113"/>
      <c r="AP8" s="113"/>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1"/>
    </row>
    <row r="9" spans="1:78" ht="12" customHeight="1">
      <c r="A9" s="449" t="s">
        <v>6</v>
      </c>
      <c r="B9" s="450"/>
      <c r="C9" s="450"/>
      <c r="D9" s="450"/>
      <c r="E9" s="450"/>
      <c r="F9" s="450"/>
      <c r="G9" s="451"/>
      <c r="H9" s="475"/>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7"/>
      <c r="AL9" s="111"/>
      <c r="AM9" s="113"/>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1"/>
    </row>
    <row r="10" spans="1:78" ht="12" customHeight="1">
      <c r="A10" s="440"/>
      <c r="B10" s="441"/>
      <c r="C10" s="441"/>
      <c r="D10" s="441"/>
      <c r="E10" s="441"/>
      <c r="F10" s="441"/>
      <c r="G10" s="442"/>
      <c r="H10" s="478"/>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80"/>
      <c r="AL10" s="111"/>
      <c r="AM10" s="113"/>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6"/>
      <c r="BX10" s="116"/>
      <c r="BY10" s="116"/>
      <c r="BZ10" s="116"/>
    </row>
    <row r="11" spans="1:78" ht="12" customHeight="1">
      <c r="A11" s="379" t="s">
        <v>2</v>
      </c>
      <c r="B11" s="380"/>
      <c r="C11" s="380"/>
      <c r="D11" s="380"/>
      <c r="E11" s="380"/>
      <c r="F11" s="380"/>
      <c r="G11" s="380"/>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I11" s="381"/>
      <c r="AJ11" s="382"/>
      <c r="AL11" s="111"/>
      <c r="AM11" s="113"/>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6"/>
      <c r="BX11" s="116"/>
      <c r="BY11" s="116"/>
      <c r="BZ11" s="116"/>
    </row>
    <row r="12" spans="1:78" ht="12" customHeight="1">
      <c r="A12" s="379"/>
      <c r="B12" s="380"/>
      <c r="C12" s="380"/>
      <c r="D12" s="380"/>
      <c r="E12" s="380"/>
      <c r="F12" s="380"/>
      <c r="G12" s="380"/>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I12" s="381"/>
      <c r="AJ12" s="382"/>
      <c r="AL12" s="111"/>
      <c r="AM12" s="113"/>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6"/>
      <c r="BX12" s="116"/>
      <c r="BY12" s="116"/>
      <c r="BZ12" s="116"/>
    </row>
    <row r="13" spans="1:78" ht="12" customHeight="1">
      <c r="A13" s="379"/>
      <c r="B13" s="380"/>
      <c r="C13" s="380"/>
      <c r="D13" s="380"/>
      <c r="E13" s="380"/>
      <c r="F13" s="380"/>
      <c r="G13" s="380"/>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2"/>
      <c r="AL13" s="111"/>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116"/>
      <c r="BX13" s="116"/>
      <c r="BY13" s="116"/>
      <c r="BZ13" s="116"/>
    </row>
    <row r="14" spans="1:78" ht="12" customHeight="1">
      <c r="A14" s="379" t="s">
        <v>0</v>
      </c>
      <c r="B14" s="380"/>
      <c r="C14" s="380"/>
      <c r="D14" s="380"/>
      <c r="E14" s="380"/>
      <c r="F14" s="380"/>
      <c r="G14" s="380"/>
      <c r="H14" s="383"/>
      <c r="I14" s="384"/>
      <c r="J14" s="384"/>
      <c r="K14" s="384"/>
      <c r="L14" s="384"/>
      <c r="M14" s="384"/>
      <c r="N14" s="384"/>
      <c r="O14" s="384"/>
      <c r="P14" s="384"/>
      <c r="Q14" s="384"/>
      <c r="R14" s="384"/>
      <c r="S14" s="384"/>
      <c r="T14" s="384"/>
      <c r="U14" s="384"/>
      <c r="V14" s="384"/>
      <c r="W14" s="384"/>
      <c r="X14" s="384"/>
      <c r="Y14" s="384"/>
      <c r="Z14" s="384"/>
      <c r="AA14" s="384"/>
      <c r="AB14" s="403" t="s">
        <v>7256</v>
      </c>
      <c r="AC14" s="404"/>
      <c r="AD14" s="404"/>
      <c r="AE14" s="405"/>
      <c r="AF14" s="412"/>
      <c r="AG14" s="413"/>
      <c r="AH14" s="413"/>
      <c r="AI14" s="413"/>
      <c r="AJ14" s="414"/>
      <c r="AL14" s="111"/>
      <c r="AM14" s="252" t="str">
        <f>IF(X17="","【入力】実施期間を入力してください。※始期は「交付決定日」","")</f>
        <v>【入力】実施期間を入力してください。※始期は「交付決定日」</v>
      </c>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252"/>
      <c r="BW14" s="116"/>
      <c r="BX14" s="116"/>
      <c r="BY14" s="116"/>
      <c r="BZ14" s="116"/>
    </row>
    <row r="15" spans="1:78" ht="12" customHeight="1">
      <c r="A15" s="379"/>
      <c r="B15" s="380"/>
      <c r="C15" s="380"/>
      <c r="D15" s="380"/>
      <c r="E15" s="380"/>
      <c r="F15" s="380"/>
      <c r="G15" s="380"/>
      <c r="H15" s="385"/>
      <c r="I15" s="386"/>
      <c r="J15" s="386"/>
      <c r="K15" s="386"/>
      <c r="L15" s="386"/>
      <c r="M15" s="386"/>
      <c r="N15" s="386"/>
      <c r="O15" s="386"/>
      <c r="P15" s="386"/>
      <c r="Q15" s="386"/>
      <c r="R15" s="386"/>
      <c r="S15" s="386"/>
      <c r="T15" s="386"/>
      <c r="U15" s="386"/>
      <c r="V15" s="386"/>
      <c r="W15" s="386"/>
      <c r="X15" s="386"/>
      <c r="Y15" s="386"/>
      <c r="Z15" s="386"/>
      <c r="AA15" s="386"/>
      <c r="AB15" s="406"/>
      <c r="AC15" s="407"/>
      <c r="AD15" s="407"/>
      <c r="AE15" s="408"/>
      <c r="AF15" s="415"/>
      <c r="AG15" s="416"/>
      <c r="AH15" s="416"/>
      <c r="AI15" s="416"/>
      <c r="AJ15" s="417"/>
      <c r="AL15" s="111"/>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252"/>
      <c r="BW15" s="116"/>
      <c r="BX15" s="116"/>
      <c r="BY15" s="116"/>
      <c r="BZ15" s="116"/>
    </row>
    <row r="16" spans="1:78" ht="12" customHeight="1">
      <c r="A16" s="379"/>
      <c r="B16" s="380"/>
      <c r="C16" s="380"/>
      <c r="D16" s="380"/>
      <c r="E16" s="380"/>
      <c r="F16" s="380"/>
      <c r="G16" s="380"/>
      <c r="H16" s="387"/>
      <c r="I16" s="388"/>
      <c r="J16" s="388"/>
      <c r="K16" s="388"/>
      <c r="L16" s="388"/>
      <c r="M16" s="388"/>
      <c r="N16" s="388"/>
      <c r="O16" s="388"/>
      <c r="P16" s="388"/>
      <c r="Q16" s="388"/>
      <c r="R16" s="388"/>
      <c r="S16" s="388"/>
      <c r="T16" s="388"/>
      <c r="U16" s="388"/>
      <c r="V16" s="388"/>
      <c r="W16" s="388"/>
      <c r="X16" s="388"/>
      <c r="Y16" s="388"/>
      <c r="Z16" s="388"/>
      <c r="AA16" s="388"/>
      <c r="AB16" s="409"/>
      <c r="AC16" s="410"/>
      <c r="AD16" s="410"/>
      <c r="AE16" s="411"/>
      <c r="AF16" s="418"/>
      <c r="AG16" s="419"/>
      <c r="AH16" s="419"/>
      <c r="AI16" s="419"/>
      <c r="AJ16" s="420"/>
      <c r="AL16" s="111"/>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16"/>
      <c r="BX16" s="116"/>
      <c r="BY16" s="116"/>
      <c r="BZ16" s="116"/>
    </row>
    <row r="17" spans="1:78" ht="12" customHeight="1">
      <c r="A17" s="333" t="s">
        <v>4</v>
      </c>
      <c r="B17" s="332"/>
      <c r="C17" s="332"/>
      <c r="D17" s="332"/>
      <c r="E17" s="332"/>
      <c r="F17" s="332"/>
      <c r="G17" s="332"/>
      <c r="H17" s="389" t="s">
        <v>7342</v>
      </c>
      <c r="I17" s="390"/>
      <c r="J17" s="390"/>
      <c r="K17" s="390"/>
      <c r="L17" s="390"/>
      <c r="M17" s="390"/>
      <c r="N17" s="390"/>
      <c r="O17" s="390"/>
      <c r="P17" s="390"/>
      <c r="Q17" s="393" t="s">
        <v>7221</v>
      </c>
      <c r="R17" s="393"/>
      <c r="S17" s="395"/>
      <c r="T17" s="395"/>
      <c r="U17" s="395"/>
      <c r="V17" s="395"/>
      <c r="W17" s="395"/>
      <c r="X17" s="395"/>
      <c r="Y17" s="395"/>
      <c r="Z17" s="395"/>
      <c r="AA17" s="395"/>
      <c r="AB17" s="397" t="s">
        <v>7422</v>
      </c>
      <c r="AC17" s="398"/>
      <c r="AD17" s="398"/>
      <c r="AE17" s="399"/>
      <c r="AF17" s="425"/>
      <c r="AG17" s="425"/>
      <c r="AH17" s="425"/>
      <c r="AI17" s="421" t="s">
        <v>7423</v>
      </c>
      <c r="AJ17" s="422"/>
      <c r="AL17" s="111"/>
      <c r="AM17" s="252"/>
      <c r="AN17" s="252"/>
      <c r="AO17" s="252"/>
      <c r="AP17" s="252"/>
      <c r="AQ17" s="252"/>
      <c r="AR17" s="252"/>
      <c r="AS17" s="252"/>
      <c r="AT17" s="252"/>
      <c r="AU17" s="252"/>
      <c r="AV17" s="252"/>
      <c r="AW17" s="252"/>
      <c r="AX17" s="252"/>
      <c r="AY17" s="252"/>
      <c r="AZ17" s="252"/>
      <c r="BA17" s="252"/>
      <c r="BB17" s="252"/>
      <c r="BC17" s="252"/>
      <c r="BD17" s="252"/>
      <c r="BE17" s="252"/>
      <c r="BF17" s="252"/>
      <c r="BG17" s="252"/>
      <c r="BH17" s="252"/>
      <c r="BI17" s="252"/>
      <c r="BJ17" s="252"/>
      <c r="BK17" s="252"/>
      <c r="BL17" s="252"/>
      <c r="BM17" s="252"/>
      <c r="BN17" s="252"/>
      <c r="BO17" s="252"/>
      <c r="BP17" s="252"/>
      <c r="BQ17" s="252"/>
      <c r="BR17" s="252"/>
      <c r="BS17" s="252"/>
      <c r="BT17" s="252"/>
      <c r="BU17" s="252"/>
      <c r="BV17" s="252"/>
      <c r="BW17" s="116"/>
      <c r="BX17" s="116"/>
      <c r="BY17" s="116"/>
      <c r="BZ17" s="116"/>
    </row>
    <row r="18" spans="1:78" ht="12" customHeight="1">
      <c r="A18" s="333"/>
      <c r="B18" s="332"/>
      <c r="C18" s="332"/>
      <c r="D18" s="332"/>
      <c r="E18" s="332"/>
      <c r="F18" s="332"/>
      <c r="G18" s="332"/>
      <c r="H18" s="391"/>
      <c r="I18" s="392"/>
      <c r="J18" s="392"/>
      <c r="K18" s="392"/>
      <c r="L18" s="392"/>
      <c r="M18" s="392"/>
      <c r="N18" s="392"/>
      <c r="O18" s="392"/>
      <c r="P18" s="392"/>
      <c r="Q18" s="394"/>
      <c r="R18" s="394"/>
      <c r="S18" s="396"/>
      <c r="T18" s="396"/>
      <c r="U18" s="396"/>
      <c r="V18" s="396"/>
      <c r="W18" s="396"/>
      <c r="X18" s="396"/>
      <c r="Y18" s="396"/>
      <c r="Z18" s="396"/>
      <c r="AA18" s="396"/>
      <c r="AB18" s="400"/>
      <c r="AC18" s="401"/>
      <c r="AD18" s="401"/>
      <c r="AE18" s="402"/>
      <c r="AF18" s="426"/>
      <c r="AG18" s="426"/>
      <c r="AH18" s="426"/>
      <c r="AI18" s="423"/>
      <c r="AJ18" s="424"/>
      <c r="AK18" s="118"/>
      <c r="AL18" s="111"/>
      <c r="AM18" s="252"/>
      <c r="AN18" s="252"/>
      <c r="AO18" s="252"/>
      <c r="AP18" s="252"/>
      <c r="AQ18" s="252"/>
      <c r="AR18" s="252"/>
      <c r="AS18" s="252"/>
      <c r="AT18" s="252"/>
      <c r="AU18" s="252"/>
      <c r="AV18" s="252"/>
      <c r="AW18" s="252"/>
      <c r="AX18" s="252"/>
      <c r="AY18" s="252"/>
      <c r="AZ18" s="252"/>
      <c r="BA18" s="252"/>
      <c r="BB18" s="252"/>
      <c r="BC18" s="252"/>
      <c r="BD18" s="252"/>
      <c r="BE18" s="252"/>
      <c r="BF18" s="252"/>
      <c r="BG18" s="252"/>
      <c r="BH18" s="252"/>
      <c r="BI18" s="252"/>
      <c r="BJ18" s="252"/>
      <c r="BK18" s="252"/>
      <c r="BL18" s="252"/>
      <c r="BM18" s="252"/>
      <c r="BN18" s="252"/>
      <c r="BO18" s="252"/>
      <c r="BP18" s="252"/>
      <c r="BQ18" s="252"/>
      <c r="BR18" s="252"/>
      <c r="BS18" s="252"/>
      <c r="BT18" s="252"/>
      <c r="BU18" s="252"/>
      <c r="BV18" s="252"/>
      <c r="BW18" s="116"/>
      <c r="BX18" s="116"/>
      <c r="BY18" s="116"/>
      <c r="BZ18" s="116"/>
    </row>
    <row r="19" spans="1:78" ht="12" customHeight="1">
      <c r="A19" s="331" t="s">
        <v>7355</v>
      </c>
      <c r="B19" s="332"/>
      <c r="C19" s="332"/>
      <c r="D19" s="332"/>
      <c r="E19" s="332"/>
      <c r="F19" s="332"/>
      <c r="G19" s="332"/>
      <c r="H19" s="334"/>
      <c r="I19" s="335"/>
      <c r="J19" s="335"/>
      <c r="K19" s="335"/>
      <c r="L19" s="335"/>
      <c r="M19" s="335"/>
      <c r="N19" s="335"/>
      <c r="O19" s="335"/>
      <c r="P19" s="335"/>
      <c r="Q19" s="335"/>
      <c r="R19" s="335"/>
      <c r="S19" s="335"/>
      <c r="T19" s="335"/>
      <c r="U19" s="335"/>
      <c r="V19" s="335"/>
      <c r="W19" s="335"/>
      <c r="X19" s="335"/>
      <c r="Y19" s="335"/>
      <c r="Z19" s="335"/>
      <c r="AA19" s="335"/>
      <c r="AB19" s="335"/>
      <c r="AC19" s="335"/>
      <c r="AD19" s="335"/>
      <c r="AE19" s="335"/>
      <c r="AF19" s="335"/>
      <c r="AG19" s="335"/>
      <c r="AH19" s="335"/>
      <c r="AI19" s="338" t="s">
        <v>7272</v>
      </c>
      <c r="AJ19" s="339"/>
      <c r="AK19" s="119"/>
      <c r="AL19" s="111"/>
      <c r="AM19" s="252" t="str">
        <f>IF(H19="","【入力】対象経費支出予定額を入力してください。","")</f>
        <v>【入力】対象経費支出予定額を入力してください。</v>
      </c>
      <c r="AN19" s="252"/>
      <c r="AO19" s="252"/>
      <c r="AP19" s="252"/>
      <c r="AQ19" s="252"/>
      <c r="AR19" s="252"/>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116"/>
      <c r="BX19" s="116"/>
      <c r="BY19" s="116"/>
      <c r="BZ19" s="116"/>
    </row>
    <row r="20" spans="1:78" ht="12" customHeight="1">
      <c r="A20" s="333"/>
      <c r="B20" s="332"/>
      <c r="C20" s="332"/>
      <c r="D20" s="332"/>
      <c r="E20" s="332"/>
      <c r="F20" s="332"/>
      <c r="G20" s="332"/>
      <c r="H20" s="336"/>
      <c r="I20" s="337"/>
      <c r="J20" s="337"/>
      <c r="K20" s="337"/>
      <c r="L20" s="337"/>
      <c r="M20" s="337"/>
      <c r="N20" s="337"/>
      <c r="O20" s="337"/>
      <c r="P20" s="337"/>
      <c r="Q20" s="337"/>
      <c r="R20" s="337"/>
      <c r="S20" s="337"/>
      <c r="T20" s="337"/>
      <c r="U20" s="337"/>
      <c r="V20" s="337"/>
      <c r="W20" s="337"/>
      <c r="X20" s="337"/>
      <c r="Y20" s="337"/>
      <c r="Z20" s="337"/>
      <c r="AA20" s="337"/>
      <c r="AB20" s="337"/>
      <c r="AC20" s="337"/>
      <c r="AD20" s="337"/>
      <c r="AE20" s="337"/>
      <c r="AF20" s="337"/>
      <c r="AG20" s="337"/>
      <c r="AH20" s="337"/>
      <c r="AI20" s="340"/>
      <c r="AJ20" s="341"/>
      <c r="AK20" s="120"/>
      <c r="AL20" s="111"/>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252"/>
      <c r="BW20" s="116"/>
      <c r="BX20" s="116"/>
      <c r="BY20" s="116"/>
      <c r="BZ20" s="116"/>
    </row>
    <row r="21" spans="1:78" s="121" customFormat="1">
      <c r="A21" s="342" t="s">
        <v>7335</v>
      </c>
      <c r="B21" s="343"/>
      <c r="C21" s="343"/>
      <c r="D21" s="343"/>
      <c r="E21" s="343"/>
      <c r="F21" s="343"/>
      <c r="G21" s="343"/>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J21" s="349"/>
      <c r="AM21" s="265" t="s">
        <v>7253</v>
      </c>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7"/>
    </row>
    <row r="22" spans="1:78" s="121" customFormat="1">
      <c r="A22" s="344"/>
      <c r="B22" s="345"/>
      <c r="C22" s="345"/>
      <c r="D22" s="345"/>
      <c r="E22" s="345"/>
      <c r="F22" s="345"/>
      <c r="G22" s="345"/>
      <c r="H22" s="350"/>
      <c r="I22" s="350"/>
      <c r="J22" s="350"/>
      <c r="K22" s="350"/>
      <c r="L22" s="350"/>
      <c r="M22" s="350"/>
      <c r="N22" s="350"/>
      <c r="O22" s="350"/>
      <c r="P22" s="350"/>
      <c r="Q22" s="350"/>
      <c r="R22" s="350"/>
      <c r="S22" s="350"/>
      <c r="T22" s="350"/>
      <c r="U22" s="350"/>
      <c r="V22" s="350"/>
      <c r="W22" s="350"/>
      <c r="X22" s="350"/>
      <c r="Y22" s="350"/>
      <c r="Z22" s="350"/>
      <c r="AA22" s="350"/>
      <c r="AB22" s="350"/>
      <c r="AC22" s="350"/>
      <c r="AD22" s="350"/>
      <c r="AE22" s="350"/>
      <c r="AF22" s="350"/>
      <c r="AG22" s="350"/>
      <c r="AH22" s="350"/>
      <c r="AI22" s="350"/>
      <c r="AJ22" s="351"/>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1:78" s="121" customFormat="1">
      <c r="A23" s="344"/>
      <c r="B23" s="345"/>
      <c r="C23" s="345"/>
      <c r="D23" s="345"/>
      <c r="E23" s="345"/>
      <c r="F23" s="345"/>
      <c r="G23" s="345"/>
      <c r="H23" s="350"/>
      <c r="I23" s="350"/>
      <c r="J23" s="350"/>
      <c r="K23" s="350"/>
      <c r="L23" s="350"/>
      <c r="M23" s="350"/>
      <c r="N23" s="350"/>
      <c r="O23" s="350"/>
      <c r="P23" s="350"/>
      <c r="Q23" s="350"/>
      <c r="R23" s="350"/>
      <c r="S23" s="350"/>
      <c r="T23" s="350"/>
      <c r="U23" s="350"/>
      <c r="V23" s="350"/>
      <c r="W23" s="350"/>
      <c r="X23" s="350"/>
      <c r="Y23" s="350"/>
      <c r="Z23" s="350"/>
      <c r="AA23" s="350"/>
      <c r="AB23" s="350"/>
      <c r="AC23" s="350"/>
      <c r="AD23" s="350"/>
      <c r="AE23" s="350"/>
      <c r="AF23" s="350"/>
      <c r="AG23" s="350"/>
      <c r="AH23" s="350"/>
      <c r="AI23" s="350"/>
      <c r="AJ23" s="351"/>
    </row>
    <row r="24" spans="1:78" s="121" customFormat="1">
      <c r="A24" s="344"/>
      <c r="B24" s="345"/>
      <c r="C24" s="345"/>
      <c r="D24" s="345"/>
      <c r="E24" s="345"/>
      <c r="F24" s="345"/>
      <c r="G24" s="345"/>
      <c r="H24" s="350"/>
      <c r="I24" s="350"/>
      <c r="J24" s="350"/>
      <c r="K24" s="350"/>
      <c r="L24" s="350"/>
      <c r="M24" s="350"/>
      <c r="N24" s="350"/>
      <c r="O24" s="350"/>
      <c r="P24" s="350"/>
      <c r="Q24" s="350"/>
      <c r="R24" s="350"/>
      <c r="S24" s="350"/>
      <c r="T24" s="350"/>
      <c r="U24" s="350"/>
      <c r="V24" s="350"/>
      <c r="W24" s="350"/>
      <c r="X24" s="350"/>
      <c r="Y24" s="350"/>
      <c r="Z24" s="350"/>
      <c r="AA24" s="350"/>
      <c r="AB24" s="350"/>
      <c r="AC24" s="350"/>
      <c r="AD24" s="350"/>
      <c r="AE24" s="350"/>
      <c r="AF24" s="350"/>
      <c r="AG24" s="350"/>
      <c r="AH24" s="350"/>
      <c r="AI24" s="350"/>
      <c r="AJ24" s="351"/>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1:78" s="121" customFormat="1">
      <c r="A25" s="344"/>
      <c r="B25" s="345"/>
      <c r="C25" s="345"/>
      <c r="D25" s="345"/>
      <c r="E25" s="345"/>
      <c r="F25" s="345"/>
      <c r="G25" s="345"/>
      <c r="H25" s="350"/>
      <c r="I25" s="350"/>
      <c r="J25" s="350"/>
      <c r="K25" s="350"/>
      <c r="L25" s="350"/>
      <c r="M25" s="350"/>
      <c r="N25" s="350"/>
      <c r="O25" s="350"/>
      <c r="P25" s="350"/>
      <c r="Q25" s="350"/>
      <c r="R25" s="350"/>
      <c r="S25" s="350"/>
      <c r="T25" s="350"/>
      <c r="U25" s="350"/>
      <c r="V25" s="350"/>
      <c r="W25" s="350"/>
      <c r="X25" s="350"/>
      <c r="Y25" s="350"/>
      <c r="Z25" s="350"/>
      <c r="AA25" s="350"/>
      <c r="AB25" s="350"/>
      <c r="AC25" s="350"/>
      <c r="AD25" s="350"/>
      <c r="AE25" s="350"/>
      <c r="AF25" s="350"/>
      <c r="AG25" s="350"/>
      <c r="AH25" s="350"/>
      <c r="AI25" s="350"/>
      <c r="AJ25" s="351"/>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1:78" s="121" customFormat="1">
      <c r="A26" s="344"/>
      <c r="B26" s="345"/>
      <c r="C26" s="345"/>
      <c r="D26" s="345"/>
      <c r="E26" s="345"/>
      <c r="F26" s="345"/>
      <c r="G26" s="345"/>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1"/>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1:78" s="121" customFormat="1">
      <c r="A27" s="344"/>
      <c r="B27" s="345"/>
      <c r="C27" s="345"/>
      <c r="D27" s="345"/>
      <c r="E27" s="345"/>
      <c r="F27" s="345"/>
      <c r="G27" s="345"/>
      <c r="H27" s="350"/>
      <c r="I27" s="350"/>
      <c r="J27" s="350"/>
      <c r="K27" s="350"/>
      <c r="L27" s="350"/>
      <c r="M27" s="350"/>
      <c r="N27" s="350"/>
      <c r="O27" s="350"/>
      <c r="P27" s="350"/>
      <c r="Q27" s="350"/>
      <c r="R27" s="350"/>
      <c r="S27" s="350"/>
      <c r="T27" s="350"/>
      <c r="U27" s="350"/>
      <c r="V27" s="350"/>
      <c r="W27" s="350"/>
      <c r="X27" s="350"/>
      <c r="Y27" s="350"/>
      <c r="Z27" s="350"/>
      <c r="AA27" s="350"/>
      <c r="AB27" s="350"/>
      <c r="AC27" s="350"/>
      <c r="AD27" s="350"/>
      <c r="AE27" s="350"/>
      <c r="AF27" s="350"/>
      <c r="AG27" s="350"/>
      <c r="AH27" s="350"/>
      <c r="AI27" s="350"/>
      <c r="AJ27" s="351"/>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1:78" s="121" customFormat="1">
      <c r="A28" s="344"/>
      <c r="B28" s="345"/>
      <c r="C28" s="345"/>
      <c r="D28" s="345"/>
      <c r="E28" s="345"/>
      <c r="F28" s="345"/>
      <c r="G28" s="345"/>
      <c r="H28" s="350"/>
      <c r="I28" s="350"/>
      <c r="J28" s="350"/>
      <c r="K28" s="350"/>
      <c r="L28" s="350"/>
      <c r="M28" s="350"/>
      <c r="N28" s="350"/>
      <c r="O28" s="350"/>
      <c r="P28" s="350"/>
      <c r="Q28" s="350"/>
      <c r="R28" s="350"/>
      <c r="S28" s="350"/>
      <c r="T28" s="350"/>
      <c r="U28" s="350"/>
      <c r="V28" s="350"/>
      <c r="W28" s="350"/>
      <c r="X28" s="350"/>
      <c r="Y28" s="350"/>
      <c r="Z28" s="350"/>
      <c r="AA28" s="350"/>
      <c r="AB28" s="350"/>
      <c r="AC28" s="350"/>
      <c r="AD28" s="350"/>
      <c r="AE28" s="350"/>
      <c r="AF28" s="350"/>
      <c r="AG28" s="350"/>
      <c r="AH28" s="350"/>
      <c r="AI28" s="350"/>
      <c r="AJ28" s="351"/>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1:78" s="121" customFormat="1">
      <c r="A29" s="344"/>
      <c r="B29" s="345"/>
      <c r="C29" s="345"/>
      <c r="D29" s="345"/>
      <c r="E29" s="345"/>
      <c r="F29" s="345"/>
      <c r="G29" s="345"/>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1"/>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row>
    <row r="30" spans="1:78" s="121" customFormat="1">
      <c r="A30" s="344"/>
      <c r="B30" s="345"/>
      <c r="C30" s="345"/>
      <c r="D30" s="345"/>
      <c r="E30" s="345"/>
      <c r="F30" s="345"/>
      <c r="G30" s="345"/>
      <c r="H30" s="350"/>
      <c r="I30" s="350"/>
      <c r="J30" s="350"/>
      <c r="K30" s="350"/>
      <c r="L30" s="350"/>
      <c r="M30" s="350"/>
      <c r="N30" s="350"/>
      <c r="O30" s="350"/>
      <c r="P30" s="350"/>
      <c r="Q30" s="350"/>
      <c r="R30" s="350"/>
      <c r="S30" s="350"/>
      <c r="T30" s="350"/>
      <c r="U30" s="350"/>
      <c r="V30" s="350"/>
      <c r="W30" s="350"/>
      <c r="X30" s="350"/>
      <c r="Y30" s="350"/>
      <c r="Z30" s="350"/>
      <c r="AA30" s="350"/>
      <c r="AB30" s="350"/>
      <c r="AC30" s="350"/>
      <c r="AD30" s="350"/>
      <c r="AE30" s="350"/>
      <c r="AF30" s="350"/>
      <c r="AG30" s="350"/>
      <c r="AH30" s="350"/>
      <c r="AI30" s="350"/>
      <c r="AJ30" s="351"/>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row>
    <row r="31" spans="1:78" s="121" customFormat="1">
      <c r="A31" s="344"/>
      <c r="B31" s="345"/>
      <c r="C31" s="345"/>
      <c r="D31" s="345"/>
      <c r="E31" s="345"/>
      <c r="F31" s="345"/>
      <c r="G31" s="345"/>
      <c r="H31" s="350"/>
      <c r="I31" s="350"/>
      <c r="J31" s="350"/>
      <c r="K31" s="350"/>
      <c r="L31" s="350"/>
      <c r="M31" s="350"/>
      <c r="N31" s="350"/>
      <c r="O31" s="350"/>
      <c r="P31" s="350"/>
      <c r="Q31" s="350"/>
      <c r="R31" s="350"/>
      <c r="S31" s="350"/>
      <c r="T31" s="350"/>
      <c r="U31" s="350"/>
      <c r="V31" s="350"/>
      <c r="W31" s="350"/>
      <c r="X31" s="350"/>
      <c r="Y31" s="350"/>
      <c r="Z31" s="350"/>
      <c r="AA31" s="350"/>
      <c r="AB31" s="350"/>
      <c r="AC31" s="350"/>
      <c r="AD31" s="350"/>
      <c r="AE31" s="350"/>
      <c r="AF31" s="350"/>
      <c r="AG31" s="350"/>
      <c r="AH31" s="350"/>
      <c r="AI31" s="350"/>
      <c r="AJ31" s="351"/>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row>
    <row r="32" spans="1:78" s="121" customFormat="1">
      <c r="A32" s="344"/>
      <c r="B32" s="345"/>
      <c r="C32" s="345"/>
      <c r="D32" s="345"/>
      <c r="E32" s="345"/>
      <c r="F32" s="345"/>
      <c r="G32" s="345"/>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1"/>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row>
    <row r="33" spans="1:78" s="121" customFormat="1">
      <c r="A33" s="344"/>
      <c r="B33" s="345"/>
      <c r="C33" s="345"/>
      <c r="D33" s="345"/>
      <c r="E33" s="345"/>
      <c r="F33" s="345"/>
      <c r="G33" s="345"/>
      <c r="H33" s="350"/>
      <c r="I33" s="350"/>
      <c r="J33" s="350"/>
      <c r="K33" s="350"/>
      <c r="L33" s="350"/>
      <c r="M33" s="350"/>
      <c r="N33" s="350"/>
      <c r="O33" s="350"/>
      <c r="P33" s="350"/>
      <c r="Q33" s="350"/>
      <c r="R33" s="350"/>
      <c r="S33" s="350"/>
      <c r="T33" s="350"/>
      <c r="U33" s="350"/>
      <c r="V33" s="350"/>
      <c r="W33" s="350"/>
      <c r="X33" s="350"/>
      <c r="Y33" s="350"/>
      <c r="Z33" s="350"/>
      <c r="AA33" s="350"/>
      <c r="AB33" s="350"/>
      <c r="AC33" s="350"/>
      <c r="AD33" s="350"/>
      <c r="AE33" s="350"/>
      <c r="AF33" s="350"/>
      <c r="AG33" s="350"/>
      <c r="AH33" s="350"/>
      <c r="AI33" s="350"/>
      <c r="AJ33" s="351"/>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row>
    <row r="34" spans="1:78" s="121" customFormat="1">
      <c r="A34" s="344"/>
      <c r="B34" s="345"/>
      <c r="C34" s="345"/>
      <c r="D34" s="345"/>
      <c r="E34" s="345"/>
      <c r="F34" s="345"/>
      <c r="G34" s="345"/>
      <c r="H34" s="350"/>
      <c r="I34" s="350"/>
      <c r="J34" s="350"/>
      <c r="K34" s="350"/>
      <c r="L34" s="350"/>
      <c r="M34" s="350"/>
      <c r="N34" s="350"/>
      <c r="O34" s="350"/>
      <c r="P34" s="350"/>
      <c r="Q34" s="350"/>
      <c r="R34" s="350"/>
      <c r="S34" s="350"/>
      <c r="T34" s="350"/>
      <c r="U34" s="350"/>
      <c r="V34" s="350"/>
      <c r="W34" s="350"/>
      <c r="X34" s="350"/>
      <c r="Y34" s="350"/>
      <c r="Z34" s="350"/>
      <c r="AA34" s="350"/>
      <c r="AB34" s="350"/>
      <c r="AC34" s="350"/>
      <c r="AD34" s="350"/>
      <c r="AE34" s="350"/>
      <c r="AF34" s="350"/>
      <c r="AG34" s="350"/>
      <c r="AH34" s="350"/>
      <c r="AI34" s="350"/>
      <c r="AJ34" s="351"/>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row>
    <row r="35" spans="1:78" s="121" customFormat="1">
      <c r="A35" s="346"/>
      <c r="B35" s="347"/>
      <c r="C35" s="347"/>
      <c r="D35" s="347"/>
      <c r="E35" s="347"/>
      <c r="F35" s="347"/>
      <c r="G35" s="347"/>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3"/>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row>
    <row r="36" spans="1:78" ht="12" customHeight="1">
      <c r="A36" s="322" t="s">
        <v>3</v>
      </c>
      <c r="B36" s="323"/>
      <c r="C36" s="328" t="s">
        <v>7260</v>
      </c>
      <c r="D36" s="329"/>
      <c r="E36" s="329"/>
      <c r="F36" s="329"/>
      <c r="G36" s="329"/>
      <c r="H36" s="329"/>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329"/>
      <c r="AI36" s="329"/>
      <c r="AJ36" s="330"/>
      <c r="AM36" s="113"/>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6"/>
      <c r="BX36" s="116"/>
      <c r="BY36" s="116"/>
      <c r="BZ36" s="116"/>
    </row>
    <row r="37" spans="1:78" ht="12" customHeight="1">
      <c r="A37" s="324"/>
      <c r="B37" s="325"/>
      <c r="C37" s="469" t="s">
        <v>7439</v>
      </c>
      <c r="D37" s="470"/>
      <c r="E37" s="470"/>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470"/>
      <c r="AG37" s="470"/>
      <c r="AH37" s="470"/>
      <c r="AI37" s="470"/>
      <c r="AJ37" s="471"/>
      <c r="AM37" s="265" t="s">
        <v>7253</v>
      </c>
      <c r="AN37" s="266"/>
      <c r="AO37" s="266"/>
      <c r="AP37" s="266"/>
      <c r="AQ37" s="266"/>
      <c r="AR37" s="266"/>
      <c r="AS37" s="266"/>
      <c r="AT37" s="266"/>
      <c r="AU37" s="266"/>
      <c r="AV37" s="266"/>
      <c r="AW37" s="266"/>
      <c r="AX37" s="266"/>
      <c r="AY37" s="266"/>
      <c r="AZ37" s="266"/>
      <c r="BA37" s="266"/>
      <c r="BB37" s="266"/>
      <c r="BC37" s="266"/>
      <c r="BD37" s="266"/>
      <c r="BE37" s="266"/>
      <c r="BF37" s="266"/>
      <c r="BG37" s="266"/>
      <c r="BH37" s="266"/>
      <c r="BI37" s="266"/>
      <c r="BJ37" s="266"/>
      <c r="BK37" s="266"/>
      <c r="BL37" s="266"/>
      <c r="BM37" s="266"/>
      <c r="BN37" s="266"/>
      <c r="BO37" s="266"/>
      <c r="BP37" s="266"/>
      <c r="BQ37" s="266"/>
      <c r="BR37" s="266"/>
      <c r="BS37" s="266"/>
      <c r="BT37" s="266"/>
      <c r="BU37" s="266"/>
      <c r="BV37" s="267"/>
      <c r="BW37" s="116"/>
      <c r="BX37" s="116"/>
      <c r="BY37" s="116"/>
      <c r="BZ37" s="116"/>
    </row>
    <row r="38" spans="1:78" ht="12" customHeight="1">
      <c r="A38" s="324"/>
      <c r="B38" s="325"/>
      <c r="C38" s="472"/>
      <c r="D38" s="470"/>
      <c r="E38" s="470"/>
      <c r="F38" s="470"/>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0"/>
      <c r="AE38" s="470"/>
      <c r="AF38" s="470"/>
      <c r="AG38" s="470"/>
      <c r="AH38" s="470"/>
      <c r="AI38" s="470"/>
      <c r="AJ38" s="471"/>
      <c r="AM38" s="113"/>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6"/>
      <c r="BX38" s="116"/>
      <c r="BY38" s="116"/>
      <c r="BZ38" s="116"/>
    </row>
    <row r="39" spans="1:78" ht="12" customHeight="1">
      <c r="A39" s="324"/>
      <c r="B39" s="325"/>
      <c r="C39" s="472"/>
      <c r="D39" s="470"/>
      <c r="E39" s="470"/>
      <c r="F39" s="470"/>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0"/>
      <c r="AE39" s="470"/>
      <c r="AF39" s="470"/>
      <c r="AG39" s="470"/>
      <c r="AH39" s="470"/>
      <c r="AI39" s="470"/>
      <c r="AJ39" s="471"/>
      <c r="AM39" s="113"/>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6"/>
      <c r="BX39" s="116"/>
      <c r="BY39" s="116"/>
      <c r="BZ39" s="116"/>
    </row>
    <row r="40" spans="1:78" ht="12" customHeight="1">
      <c r="A40" s="324"/>
      <c r="B40" s="325"/>
      <c r="C40" s="472"/>
      <c r="D40" s="470"/>
      <c r="E40" s="470"/>
      <c r="F40" s="470"/>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0"/>
      <c r="AE40" s="470"/>
      <c r="AF40" s="470"/>
      <c r="AG40" s="470"/>
      <c r="AH40" s="470"/>
      <c r="AI40" s="470"/>
      <c r="AJ40" s="471"/>
      <c r="AM40" s="113"/>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6"/>
      <c r="BX40" s="116"/>
      <c r="BY40" s="116"/>
      <c r="BZ40" s="116"/>
    </row>
    <row r="41" spans="1:78" ht="12" customHeight="1">
      <c r="A41" s="324"/>
      <c r="B41" s="325"/>
      <c r="C41" s="472"/>
      <c r="D41" s="470"/>
      <c r="E41" s="470"/>
      <c r="F41" s="470"/>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0"/>
      <c r="AE41" s="470"/>
      <c r="AF41" s="470"/>
      <c r="AG41" s="470"/>
      <c r="AH41" s="470"/>
      <c r="AI41" s="470"/>
      <c r="AJ41" s="471"/>
      <c r="AM41" s="113"/>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6"/>
      <c r="BX41" s="116"/>
      <c r="BY41" s="116"/>
      <c r="BZ41" s="116"/>
    </row>
    <row r="42" spans="1:78" ht="12" customHeight="1">
      <c r="A42" s="324"/>
      <c r="B42" s="325"/>
      <c r="C42" s="472"/>
      <c r="D42" s="470"/>
      <c r="E42" s="470"/>
      <c r="F42" s="470"/>
      <c r="G42" s="470"/>
      <c r="H42" s="470"/>
      <c r="I42" s="470"/>
      <c r="J42" s="470"/>
      <c r="K42" s="470"/>
      <c r="L42" s="470"/>
      <c r="M42" s="470"/>
      <c r="N42" s="470"/>
      <c r="O42" s="470"/>
      <c r="P42" s="470"/>
      <c r="Q42" s="470"/>
      <c r="R42" s="470"/>
      <c r="S42" s="470"/>
      <c r="T42" s="470"/>
      <c r="U42" s="470"/>
      <c r="V42" s="470"/>
      <c r="W42" s="470"/>
      <c r="X42" s="470"/>
      <c r="Y42" s="470"/>
      <c r="Z42" s="470"/>
      <c r="AA42" s="470"/>
      <c r="AB42" s="470"/>
      <c r="AC42" s="470"/>
      <c r="AD42" s="470"/>
      <c r="AE42" s="470"/>
      <c r="AF42" s="470"/>
      <c r="AG42" s="470"/>
      <c r="AH42" s="470"/>
      <c r="AI42" s="470"/>
      <c r="AJ42" s="471"/>
      <c r="AM42" s="113"/>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6"/>
      <c r="BX42" s="116"/>
      <c r="BY42" s="116"/>
      <c r="BZ42" s="116"/>
    </row>
    <row r="43" spans="1:78" ht="12" customHeight="1">
      <c r="A43" s="324"/>
      <c r="B43" s="325"/>
      <c r="C43" s="472"/>
      <c r="D43" s="470"/>
      <c r="E43" s="470"/>
      <c r="F43" s="470"/>
      <c r="G43" s="470"/>
      <c r="H43" s="470"/>
      <c r="I43" s="470"/>
      <c r="J43" s="470"/>
      <c r="K43" s="470"/>
      <c r="L43" s="470"/>
      <c r="M43" s="470"/>
      <c r="N43" s="470"/>
      <c r="O43" s="470"/>
      <c r="P43" s="470"/>
      <c r="Q43" s="470"/>
      <c r="R43" s="470"/>
      <c r="S43" s="470"/>
      <c r="T43" s="470"/>
      <c r="U43" s="470"/>
      <c r="V43" s="470"/>
      <c r="W43" s="470"/>
      <c r="X43" s="470"/>
      <c r="Y43" s="470"/>
      <c r="Z43" s="470"/>
      <c r="AA43" s="470"/>
      <c r="AB43" s="470"/>
      <c r="AC43" s="470"/>
      <c r="AD43" s="470"/>
      <c r="AE43" s="470"/>
      <c r="AF43" s="470"/>
      <c r="AG43" s="470"/>
      <c r="AH43" s="470"/>
      <c r="AI43" s="470"/>
      <c r="AJ43" s="471"/>
      <c r="AM43" s="113"/>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6"/>
      <c r="BX43" s="116"/>
      <c r="BY43" s="116"/>
      <c r="BZ43" s="116"/>
    </row>
    <row r="44" spans="1:78" ht="12" customHeight="1">
      <c r="A44" s="324"/>
      <c r="B44" s="325"/>
      <c r="C44" s="472"/>
      <c r="D44" s="470"/>
      <c r="E44" s="470"/>
      <c r="F44" s="470"/>
      <c r="G44" s="470"/>
      <c r="H44" s="470"/>
      <c r="I44" s="470"/>
      <c r="J44" s="470"/>
      <c r="K44" s="470"/>
      <c r="L44" s="470"/>
      <c r="M44" s="470"/>
      <c r="N44" s="470"/>
      <c r="O44" s="470"/>
      <c r="P44" s="470"/>
      <c r="Q44" s="470"/>
      <c r="R44" s="470"/>
      <c r="S44" s="470"/>
      <c r="T44" s="470"/>
      <c r="U44" s="470"/>
      <c r="V44" s="470"/>
      <c r="W44" s="470"/>
      <c r="X44" s="470"/>
      <c r="Y44" s="470"/>
      <c r="Z44" s="470"/>
      <c r="AA44" s="470"/>
      <c r="AB44" s="470"/>
      <c r="AC44" s="470"/>
      <c r="AD44" s="470"/>
      <c r="AE44" s="470"/>
      <c r="AF44" s="470"/>
      <c r="AG44" s="470"/>
      <c r="AH44" s="470"/>
      <c r="AI44" s="470"/>
      <c r="AJ44" s="471"/>
      <c r="AM44" s="113"/>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6"/>
      <c r="BX44" s="116"/>
      <c r="BY44" s="116"/>
      <c r="BZ44" s="116"/>
    </row>
    <row r="45" spans="1:78" ht="12" customHeight="1">
      <c r="A45" s="324"/>
      <c r="B45" s="325"/>
      <c r="C45" s="472"/>
      <c r="D45" s="470"/>
      <c r="E45" s="470"/>
      <c r="F45" s="470"/>
      <c r="G45" s="470"/>
      <c r="H45" s="470"/>
      <c r="I45" s="470"/>
      <c r="J45" s="470"/>
      <c r="K45" s="470"/>
      <c r="L45" s="470"/>
      <c r="M45" s="470"/>
      <c r="N45" s="470"/>
      <c r="O45" s="470"/>
      <c r="P45" s="470"/>
      <c r="Q45" s="470"/>
      <c r="R45" s="470"/>
      <c r="S45" s="470"/>
      <c r="T45" s="470"/>
      <c r="U45" s="470"/>
      <c r="V45" s="470"/>
      <c r="W45" s="470"/>
      <c r="X45" s="470"/>
      <c r="Y45" s="470"/>
      <c r="Z45" s="470"/>
      <c r="AA45" s="470"/>
      <c r="AB45" s="470"/>
      <c r="AC45" s="470"/>
      <c r="AD45" s="470"/>
      <c r="AE45" s="470"/>
      <c r="AF45" s="470"/>
      <c r="AG45" s="470"/>
      <c r="AH45" s="470"/>
      <c r="AI45" s="470"/>
      <c r="AJ45" s="471"/>
      <c r="AM45" s="113"/>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row>
    <row r="46" spans="1:78" ht="12" customHeight="1">
      <c r="A46" s="324"/>
      <c r="B46" s="325"/>
      <c r="C46" s="472"/>
      <c r="D46" s="470"/>
      <c r="E46" s="470"/>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0"/>
      <c r="AF46" s="470"/>
      <c r="AG46" s="470"/>
      <c r="AH46" s="470"/>
      <c r="AI46" s="470"/>
      <c r="AJ46" s="471"/>
      <c r="AM46" s="113"/>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row>
    <row r="47" spans="1:78" ht="12" customHeight="1">
      <c r="A47" s="324"/>
      <c r="B47" s="325"/>
      <c r="C47" s="469" t="s">
        <v>7438</v>
      </c>
      <c r="D47" s="473"/>
      <c r="E47" s="473"/>
      <c r="F47" s="473"/>
      <c r="G47" s="473"/>
      <c r="H47" s="473"/>
      <c r="I47" s="473"/>
      <c r="J47" s="473"/>
      <c r="K47" s="473"/>
      <c r="L47" s="473"/>
      <c r="M47" s="473"/>
      <c r="N47" s="473"/>
      <c r="O47" s="473"/>
      <c r="P47" s="473"/>
      <c r="Q47" s="473"/>
      <c r="R47" s="473"/>
      <c r="S47" s="473"/>
      <c r="T47" s="473"/>
      <c r="U47" s="473"/>
      <c r="V47" s="473"/>
      <c r="W47" s="473"/>
      <c r="X47" s="473"/>
      <c r="Y47" s="473"/>
      <c r="Z47" s="473"/>
      <c r="AA47" s="473"/>
      <c r="AB47" s="473"/>
      <c r="AC47" s="473"/>
      <c r="AD47" s="473"/>
      <c r="AE47" s="473"/>
      <c r="AF47" s="473"/>
      <c r="AG47" s="473"/>
      <c r="AH47" s="473"/>
      <c r="AI47" s="473"/>
      <c r="AJ47" s="474"/>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row>
    <row r="48" spans="1:78" ht="12" customHeight="1">
      <c r="A48" s="324"/>
      <c r="B48" s="325"/>
      <c r="C48" s="469"/>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4"/>
      <c r="AM48" s="265" t="s">
        <v>7426</v>
      </c>
      <c r="AN48" s="266"/>
      <c r="AO48" s="266"/>
      <c r="AP48" s="266"/>
      <c r="AQ48" s="266"/>
      <c r="AR48" s="266"/>
      <c r="AS48" s="266"/>
      <c r="AT48" s="266"/>
      <c r="AU48" s="266"/>
      <c r="AV48" s="266"/>
      <c r="AW48" s="266"/>
      <c r="AX48" s="266"/>
      <c r="AY48" s="266"/>
      <c r="AZ48" s="266"/>
      <c r="BA48" s="266"/>
      <c r="BB48" s="266"/>
      <c r="BC48" s="266"/>
      <c r="BD48" s="266"/>
      <c r="BE48" s="266"/>
      <c r="BF48" s="266"/>
      <c r="BG48" s="266"/>
      <c r="BH48" s="266"/>
      <c r="BI48" s="266"/>
      <c r="BJ48" s="266"/>
      <c r="BK48" s="266"/>
      <c r="BL48" s="266"/>
      <c r="BM48" s="266"/>
      <c r="BN48" s="266"/>
      <c r="BO48" s="266"/>
      <c r="BP48" s="266"/>
      <c r="BQ48" s="266"/>
      <c r="BR48" s="266"/>
      <c r="BS48" s="266"/>
      <c r="BT48" s="266"/>
      <c r="BU48" s="266"/>
      <c r="BV48" s="267"/>
    </row>
    <row r="49" spans="1:74" ht="12" customHeight="1">
      <c r="A49" s="324"/>
      <c r="B49" s="325"/>
      <c r="C49" s="469"/>
      <c r="D49" s="473"/>
      <c r="E49" s="473"/>
      <c r="F49" s="473"/>
      <c r="G49" s="473"/>
      <c r="H49" s="473"/>
      <c r="I49" s="473"/>
      <c r="J49" s="473"/>
      <c r="K49" s="473"/>
      <c r="L49" s="473"/>
      <c r="M49" s="473"/>
      <c r="N49" s="473"/>
      <c r="O49" s="473"/>
      <c r="P49" s="473"/>
      <c r="Q49" s="473"/>
      <c r="R49" s="473"/>
      <c r="S49" s="473"/>
      <c r="T49" s="473"/>
      <c r="U49" s="473"/>
      <c r="V49" s="473"/>
      <c r="W49" s="473"/>
      <c r="X49" s="473"/>
      <c r="Y49" s="473"/>
      <c r="Z49" s="473"/>
      <c r="AA49" s="473"/>
      <c r="AB49" s="473"/>
      <c r="AC49" s="473"/>
      <c r="AD49" s="473"/>
      <c r="AE49" s="473"/>
      <c r="AF49" s="473"/>
      <c r="AG49" s="473"/>
      <c r="AH49" s="473"/>
      <c r="AI49" s="473"/>
      <c r="AJ49" s="474"/>
      <c r="AM49" s="113"/>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row>
    <row r="50" spans="1:74" ht="12" customHeight="1">
      <c r="A50" s="324"/>
      <c r="B50" s="325"/>
      <c r="C50" s="469"/>
      <c r="D50" s="473"/>
      <c r="E50" s="473"/>
      <c r="F50" s="473"/>
      <c r="G50" s="473"/>
      <c r="H50" s="473"/>
      <c r="I50" s="473"/>
      <c r="J50" s="473"/>
      <c r="K50" s="473"/>
      <c r="L50" s="473"/>
      <c r="M50" s="473"/>
      <c r="N50" s="473"/>
      <c r="O50" s="473"/>
      <c r="P50" s="473"/>
      <c r="Q50" s="473"/>
      <c r="R50" s="473"/>
      <c r="S50" s="473"/>
      <c r="T50" s="473"/>
      <c r="U50" s="473"/>
      <c r="V50" s="473"/>
      <c r="W50" s="473"/>
      <c r="X50" s="473"/>
      <c r="Y50" s="473"/>
      <c r="Z50" s="473"/>
      <c r="AA50" s="473"/>
      <c r="AB50" s="473"/>
      <c r="AC50" s="473"/>
      <c r="AD50" s="473"/>
      <c r="AE50" s="473"/>
      <c r="AF50" s="473"/>
      <c r="AG50" s="473"/>
      <c r="AH50" s="473"/>
      <c r="AI50" s="473"/>
      <c r="AJ50" s="474"/>
      <c r="AM50" s="113"/>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row>
    <row r="51" spans="1:74" ht="12" customHeight="1">
      <c r="A51" s="324"/>
      <c r="B51" s="325"/>
      <c r="C51" s="469"/>
      <c r="D51" s="473"/>
      <c r="E51" s="473"/>
      <c r="F51" s="473"/>
      <c r="G51" s="473"/>
      <c r="H51" s="473"/>
      <c r="I51" s="473"/>
      <c r="J51" s="473"/>
      <c r="K51" s="473"/>
      <c r="L51" s="473"/>
      <c r="M51" s="473"/>
      <c r="N51" s="473"/>
      <c r="O51" s="473"/>
      <c r="P51" s="473"/>
      <c r="Q51" s="473"/>
      <c r="R51" s="473"/>
      <c r="S51" s="473"/>
      <c r="T51" s="473"/>
      <c r="U51" s="473"/>
      <c r="V51" s="473"/>
      <c r="W51" s="473"/>
      <c r="X51" s="473"/>
      <c r="Y51" s="473"/>
      <c r="Z51" s="473"/>
      <c r="AA51" s="473"/>
      <c r="AB51" s="473"/>
      <c r="AC51" s="473"/>
      <c r="AD51" s="473"/>
      <c r="AE51" s="473"/>
      <c r="AF51" s="473"/>
      <c r="AG51" s="473"/>
      <c r="AH51" s="473"/>
      <c r="AI51" s="473"/>
      <c r="AJ51" s="474"/>
      <c r="AM51" s="113"/>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row>
    <row r="52" spans="1:74" ht="12" customHeight="1">
      <c r="A52" s="324"/>
      <c r="B52" s="325"/>
      <c r="C52" s="469"/>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4"/>
      <c r="AM52" s="113"/>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row>
    <row r="53" spans="1:74" ht="12" customHeight="1">
      <c r="A53" s="324"/>
      <c r="B53" s="325"/>
      <c r="C53" s="469"/>
      <c r="D53" s="473"/>
      <c r="E53" s="473"/>
      <c r="F53" s="473"/>
      <c r="G53" s="473"/>
      <c r="H53" s="473"/>
      <c r="I53" s="473"/>
      <c r="J53" s="473"/>
      <c r="K53" s="473"/>
      <c r="L53" s="473"/>
      <c r="M53" s="473"/>
      <c r="N53" s="473"/>
      <c r="O53" s="473"/>
      <c r="P53" s="473"/>
      <c r="Q53" s="473"/>
      <c r="R53" s="473"/>
      <c r="S53" s="473"/>
      <c r="T53" s="473"/>
      <c r="U53" s="473"/>
      <c r="V53" s="473"/>
      <c r="W53" s="473"/>
      <c r="X53" s="473"/>
      <c r="Y53" s="473"/>
      <c r="Z53" s="473"/>
      <c r="AA53" s="473"/>
      <c r="AB53" s="473"/>
      <c r="AC53" s="473"/>
      <c r="AD53" s="473"/>
      <c r="AE53" s="473"/>
      <c r="AF53" s="473"/>
      <c r="AG53" s="473"/>
      <c r="AH53" s="473"/>
      <c r="AI53" s="473"/>
      <c r="AJ53" s="474"/>
      <c r="AM53" s="113"/>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row>
    <row r="54" spans="1:74" ht="12" customHeight="1">
      <c r="A54" s="324"/>
      <c r="B54" s="325"/>
      <c r="C54" s="469"/>
      <c r="D54" s="473"/>
      <c r="E54" s="473"/>
      <c r="F54" s="473"/>
      <c r="G54" s="473"/>
      <c r="H54" s="473"/>
      <c r="I54" s="473"/>
      <c r="J54" s="473"/>
      <c r="K54" s="473"/>
      <c r="L54" s="473"/>
      <c r="M54" s="473"/>
      <c r="N54" s="473"/>
      <c r="O54" s="473"/>
      <c r="P54" s="473"/>
      <c r="Q54" s="473"/>
      <c r="R54" s="473"/>
      <c r="S54" s="473"/>
      <c r="T54" s="473"/>
      <c r="U54" s="473"/>
      <c r="V54" s="473"/>
      <c r="W54" s="473"/>
      <c r="X54" s="473"/>
      <c r="Y54" s="473"/>
      <c r="Z54" s="473"/>
      <c r="AA54" s="473"/>
      <c r="AB54" s="473"/>
      <c r="AC54" s="473"/>
      <c r="AD54" s="473"/>
      <c r="AE54" s="473"/>
      <c r="AF54" s="473"/>
      <c r="AG54" s="473"/>
      <c r="AH54" s="473"/>
      <c r="AI54" s="473"/>
      <c r="AJ54" s="474"/>
      <c r="AM54" s="113"/>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row>
    <row r="55" spans="1:74" ht="12" customHeight="1">
      <c r="A55" s="324"/>
      <c r="B55" s="325"/>
      <c r="C55" s="469"/>
      <c r="D55" s="473"/>
      <c r="E55" s="473"/>
      <c r="F55" s="473"/>
      <c r="G55" s="473"/>
      <c r="H55" s="473"/>
      <c r="I55" s="473"/>
      <c r="J55" s="473"/>
      <c r="K55" s="473"/>
      <c r="L55" s="473"/>
      <c r="M55" s="473"/>
      <c r="N55" s="473"/>
      <c r="O55" s="473"/>
      <c r="P55" s="473"/>
      <c r="Q55" s="473"/>
      <c r="R55" s="473"/>
      <c r="S55" s="473"/>
      <c r="T55" s="473"/>
      <c r="U55" s="473"/>
      <c r="V55" s="473"/>
      <c r="W55" s="473"/>
      <c r="X55" s="473"/>
      <c r="Y55" s="473"/>
      <c r="Z55" s="473"/>
      <c r="AA55" s="473"/>
      <c r="AB55" s="473"/>
      <c r="AC55" s="473"/>
      <c r="AD55" s="473"/>
      <c r="AE55" s="473"/>
      <c r="AF55" s="473"/>
      <c r="AG55" s="473"/>
      <c r="AH55" s="473"/>
      <c r="AI55" s="473"/>
      <c r="AJ55" s="474"/>
      <c r="AM55" s="113"/>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row>
    <row r="56" spans="1:74" ht="12" customHeight="1">
      <c r="A56" s="324"/>
      <c r="B56" s="325"/>
      <c r="C56" s="469"/>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4"/>
      <c r="AM56" s="113"/>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row>
    <row r="57" spans="1:74" ht="12" customHeight="1">
      <c r="A57" s="324"/>
      <c r="B57" s="325"/>
      <c r="C57" s="469"/>
      <c r="D57" s="473"/>
      <c r="E57" s="473"/>
      <c r="F57" s="473"/>
      <c r="G57" s="473"/>
      <c r="H57" s="473"/>
      <c r="I57" s="473"/>
      <c r="J57" s="473"/>
      <c r="K57" s="473"/>
      <c r="L57" s="473"/>
      <c r="M57" s="473"/>
      <c r="N57" s="473"/>
      <c r="O57" s="473"/>
      <c r="P57" s="473"/>
      <c r="Q57" s="473"/>
      <c r="R57" s="473"/>
      <c r="S57" s="473"/>
      <c r="T57" s="473"/>
      <c r="U57" s="473"/>
      <c r="V57" s="473"/>
      <c r="W57" s="473"/>
      <c r="X57" s="473"/>
      <c r="Y57" s="473"/>
      <c r="Z57" s="473"/>
      <c r="AA57" s="473"/>
      <c r="AB57" s="473"/>
      <c r="AC57" s="473"/>
      <c r="AD57" s="473"/>
      <c r="AE57" s="473"/>
      <c r="AF57" s="473"/>
      <c r="AG57" s="473"/>
      <c r="AH57" s="473"/>
      <c r="AI57" s="473"/>
      <c r="AJ57" s="474"/>
      <c r="AM57" s="113"/>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row>
    <row r="58" spans="1:74" ht="12" customHeight="1">
      <c r="A58" s="324"/>
      <c r="B58" s="325"/>
      <c r="C58" s="504" t="s">
        <v>7412</v>
      </c>
      <c r="D58" s="505"/>
      <c r="E58" s="505"/>
      <c r="F58" s="505"/>
      <c r="G58" s="505"/>
      <c r="H58" s="505"/>
      <c r="I58" s="505"/>
      <c r="J58" s="505"/>
      <c r="K58" s="505"/>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6"/>
      <c r="AM58" s="113"/>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row>
    <row r="59" spans="1:74" ht="12" customHeight="1">
      <c r="A59" s="324"/>
      <c r="B59" s="325"/>
      <c r="C59" s="504"/>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6"/>
      <c r="AM59" s="113"/>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row>
    <row r="60" spans="1:74" ht="12" customHeight="1">
      <c r="A60" s="324"/>
      <c r="B60" s="325"/>
      <c r="C60" s="504"/>
      <c r="D60" s="505"/>
      <c r="E60" s="505"/>
      <c r="F60" s="505"/>
      <c r="G60" s="505"/>
      <c r="H60" s="505"/>
      <c r="I60" s="505"/>
      <c r="J60" s="505"/>
      <c r="K60" s="505"/>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6"/>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row>
    <row r="61" spans="1:74" ht="12" customHeight="1">
      <c r="A61" s="324"/>
      <c r="B61" s="325"/>
      <c r="C61" s="504"/>
      <c r="D61" s="505"/>
      <c r="E61" s="505"/>
      <c r="F61" s="505"/>
      <c r="G61" s="505"/>
      <c r="H61" s="505"/>
      <c r="I61" s="505"/>
      <c r="J61" s="505"/>
      <c r="K61" s="505"/>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6"/>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row>
    <row r="62" spans="1:74" ht="12" customHeight="1">
      <c r="A62" s="324"/>
      <c r="B62" s="325"/>
      <c r="C62" s="504"/>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6"/>
      <c r="AM62" s="113"/>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row>
    <row r="63" spans="1:74" ht="12" customHeight="1">
      <c r="A63" s="324"/>
      <c r="B63" s="325"/>
      <c r="C63" s="504"/>
      <c r="D63" s="505"/>
      <c r="E63" s="505"/>
      <c r="F63" s="505"/>
      <c r="G63" s="505"/>
      <c r="H63" s="505"/>
      <c r="I63" s="505"/>
      <c r="J63" s="505"/>
      <c r="K63" s="505"/>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6"/>
      <c r="AM63" s="113"/>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row>
    <row r="64" spans="1:74" ht="12" customHeight="1">
      <c r="A64" s="324"/>
      <c r="B64" s="325"/>
      <c r="C64" s="504"/>
      <c r="D64" s="505"/>
      <c r="E64" s="505"/>
      <c r="F64" s="505"/>
      <c r="G64" s="505"/>
      <c r="H64" s="505"/>
      <c r="I64" s="505"/>
      <c r="J64" s="505"/>
      <c r="K64" s="505"/>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6"/>
      <c r="AM64" s="113"/>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row>
    <row r="65" spans="1:74" ht="12" customHeight="1">
      <c r="A65" s="324"/>
      <c r="B65" s="325"/>
      <c r="C65" s="504"/>
      <c r="D65" s="505"/>
      <c r="E65" s="505"/>
      <c r="F65" s="505"/>
      <c r="G65" s="505"/>
      <c r="H65" s="505"/>
      <c r="I65" s="505"/>
      <c r="J65" s="505"/>
      <c r="K65" s="505"/>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6"/>
      <c r="AM65" s="113"/>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row>
    <row r="66" spans="1:74" ht="12" customHeight="1">
      <c r="A66" s="324"/>
      <c r="B66" s="325"/>
      <c r="C66" s="504"/>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6"/>
      <c r="AM66" s="113"/>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row>
    <row r="67" spans="1:74" ht="12" customHeight="1">
      <c r="A67" s="324"/>
      <c r="B67" s="325"/>
      <c r="C67" s="504"/>
      <c r="D67" s="505"/>
      <c r="E67" s="505"/>
      <c r="F67" s="505"/>
      <c r="G67" s="505"/>
      <c r="H67" s="505"/>
      <c r="I67" s="505"/>
      <c r="J67" s="505"/>
      <c r="K67" s="505"/>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6"/>
      <c r="AM67" s="113"/>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row>
    <row r="68" spans="1:74" ht="12" customHeight="1" thickBot="1">
      <c r="A68" s="326"/>
      <c r="B68" s="327"/>
      <c r="C68" s="507"/>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8"/>
      <c r="AH68" s="508"/>
      <c r="AI68" s="508"/>
      <c r="AJ68" s="509"/>
      <c r="AM68" s="113"/>
      <c r="AN68" s="113"/>
      <c r="AO68" s="113"/>
      <c r="AP68" s="113"/>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row>
    <row r="69" spans="1:74" ht="12" customHeight="1">
      <c r="A69" s="299" t="s">
        <v>7357</v>
      </c>
      <c r="B69" s="300"/>
      <c r="C69" s="300"/>
      <c r="D69" s="300"/>
      <c r="E69" s="300"/>
      <c r="F69" s="300"/>
      <c r="G69" s="301"/>
      <c r="H69" s="302" t="s">
        <v>21</v>
      </c>
      <c r="I69" s="303"/>
      <c r="J69" s="303"/>
      <c r="K69" s="303"/>
      <c r="L69" s="303"/>
      <c r="M69" s="303"/>
      <c r="N69" s="303"/>
      <c r="O69" s="303"/>
      <c r="P69" s="303"/>
      <c r="Q69" s="303"/>
      <c r="R69" s="303"/>
      <c r="S69" s="303"/>
      <c r="T69" s="303"/>
      <c r="U69" s="303"/>
      <c r="V69" s="303"/>
      <c r="W69" s="303"/>
      <c r="X69" s="304"/>
      <c r="Y69" s="305" t="s">
        <v>7179</v>
      </c>
      <c r="Z69" s="304"/>
      <c r="AA69" s="306" t="s">
        <v>22</v>
      </c>
      <c r="AB69" s="306"/>
      <c r="AC69" s="306"/>
      <c r="AD69" s="306"/>
      <c r="AE69" s="306"/>
      <c r="AF69" s="306" t="s">
        <v>7285</v>
      </c>
      <c r="AG69" s="306"/>
      <c r="AH69" s="306"/>
      <c r="AI69" s="306"/>
      <c r="AJ69" s="307"/>
      <c r="AM69" s="113"/>
      <c r="AN69" s="113"/>
      <c r="AO69" s="113"/>
      <c r="AP69" s="113"/>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row>
    <row r="70" spans="1:74" ht="12" customHeight="1">
      <c r="A70" s="199"/>
      <c r="B70" s="200"/>
      <c r="C70" s="200"/>
      <c r="D70" s="200"/>
      <c r="E70" s="200"/>
      <c r="F70" s="200"/>
      <c r="G70" s="201"/>
      <c r="H70" s="319"/>
      <c r="I70" s="320"/>
      <c r="J70" s="320"/>
      <c r="K70" s="320"/>
      <c r="L70" s="320"/>
      <c r="M70" s="320"/>
      <c r="N70" s="320"/>
      <c r="O70" s="320"/>
      <c r="P70" s="320"/>
      <c r="Q70" s="320"/>
      <c r="R70" s="320"/>
      <c r="S70" s="320"/>
      <c r="T70" s="320"/>
      <c r="U70" s="320"/>
      <c r="V70" s="320"/>
      <c r="W70" s="320"/>
      <c r="X70" s="321"/>
      <c r="Y70" s="231"/>
      <c r="Z70" s="232"/>
      <c r="AA70" s="485"/>
      <c r="AB70" s="485"/>
      <c r="AC70" s="485"/>
      <c r="AD70" s="485"/>
      <c r="AE70" s="485"/>
      <c r="AF70" s="485"/>
      <c r="AG70" s="485"/>
      <c r="AH70" s="485"/>
      <c r="AI70" s="485"/>
      <c r="AJ70" s="486"/>
      <c r="AM70" s="265" t="s">
        <v>7311</v>
      </c>
      <c r="AN70" s="266"/>
      <c r="AO70" s="266"/>
      <c r="AP70" s="266"/>
      <c r="AQ70" s="266"/>
      <c r="AR70" s="266"/>
      <c r="AS70" s="266"/>
      <c r="AT70" s="266"/>
      <c r="AU70" s="266"/>
      <c r="AV70" s="266"/>
      <c r="AW70" s="266"/>
      <c r="AX70" s="266"/>
      <c r="AY70" s="266"/>
      <c r="AZ70" s="266"/>
      <c r="BA70" s="266"/>
      <c r="BB70" s="266"/>
      <c r="BC70" s="266"/>
      <c r="BD70" s="266"/>
      <c r="BE70" s="266"/>
      <c r="BF70" s="266"/>
      <c r="BG70" s="266"/>
      <c r="BH70" s="266"/>
      <c r="BI70" s="266"/>
      <c r="BJ70" s="266"/>
      <c r="BK70" s="266"/>
      <c r="BL70" s="266"/>
      <c r="BM70" s="266"/>
      <c r="BN70" s="266"/>
      <c r="BO70" s="266"/>
      <c r="BP70" s="266"/>
      <c r="BQ70" s="266"/>
      <c r="BR70" s="266"/>
      <c r="BS70" s="266"/>
      <c r="BT70" s="266"/>
      <c r="BU70" s="266"/>
      <c r="BV70" s="267"/>
    </row>
    <row r="71" spans="1:74" ht="12" customHeight="1">
      <c r="A71" s="199"/>
      <c r="B71" s="200"/>
      <c r="C71" s="200"/>
      <c r="D71" s="200"/>
      <c r="E71" s="200"/>
      <c r="F71" s="200"/>
      <c r="G71" s="201"/>
      <c r="H71" s="228"/>
      <c r="I71" s="229"/>
      <c r="J71" s="229"/>
      <c r="K71" s="229"/>
      <c r="L71" s="229"/>
      <c r="M71" s="229"/>
      <c r="N71" s="229"/>
      <c r="O71" s="229"/>
      <c r="P71" s="229"/>
      <c r="Q71" s="229"/>
      <c r="R71" s="229"/>
      <c r="S71" s="229"/>
      <c r="T71" s="229"/>
      <c r="U71" s="229"/>
      <c r="V71" s="229"/>
      <c r="W71" s="229"/>
      <c r="X71" s="230"/>
      <c r="Y71" s="231"/>
      <c r="Z71" s="232"/>
      <c r="AA71" s="233"/>
      <c r="AB71" s="233"/>
      <c r="AC71" s="233"/>
      <c r="AD71" s="233"/>
      <c r="AE71" s="233"/>
      <c r="AF71" s="233"/>
      <c r="AG71" s="233"/>
      <c r="AH71" s="233"/>
      <c r="AI71" s="233"/>
      <c r="AJ71" s="234"/>
      <c r="AM71" s="113"/>
      <c r="AN71" s="113"/>
      <c r="AO71" s="113"/>
      <c r="AP71" s="113"/>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row>
    <row r="72" spans="1:74" ht="12" customHeight="1">
      <c r="A72" s="199"/>
      <c r="B72" s="200"/>
      <c r="C72" s="200"/>
      <c r="D72" s="200"/>
      <c r="E72" s="200"/>
      <c r="F72" s="200"/>
      <c r="G72" s="201"/>
      <c r="H72" s="228"/>
      <c r="I72" s="229"/>
      <c r="J72" s="229"/>
      <c r="K72" s="229"/>
      <c r="L72" s="229"/>
      <c r="M72" s="229"/>
      <c r="N72" s="229"/>
      <c r="O72" s="229"/>
      <c r="P72" s="229"/>
      <c r="Q72" s="229"/>
      <c r="R72" s="229"/>
      <c r="S72" s="229"/>
      <c r="T72" s="229"/>
      <c r="U72" s="229"/>
      <c r="V72" s="229"/>
      <c r="W72" s="229"/>
      <c r="X72" s="230"/>
      <c r="Y72" s="231"/>
      <c r="Z72" s="232"/>
      <c r="AA72" s="233"/>
      <c r="AB72" s="233"/>
      <c r="AC72" s="233"/>
      <c r="AD72" s="233"/>
      <c r="AE72" s="233"/>
      <c r="AF72" s="233"/>
      <c r="AG72" s="233"/>
      <c r="AH72" s="233"/>
      <c r="AI72" s="233"/>
      <c r="AJ72" s="234"/>
      <c r="AM72" s="113"/>
      <c r="AN72" s="113"/>
      <c r="AO72" s="113"/>
      <c r="AP72" s="113"/>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row>
    <row r="73" spans="1:74" ht="12" customHeight="1">
      <c r="A73" s="199"/>
      <c r="B73" s="200"/>
      <c r="C73" s="200"/>
      <c r="D73" s="200"/>
      <c r="E73" s="200"/>
      <c r="F73" s="200"/>
      <c r="G73" s="201"/>
      <c r="H73" s="228"/>
      <c r="I73" s="229"/>
      <c r="J73" s="229"/>
      <c r="K73" s="229"/>
      <c r="L73" s="229"/>
      <c r="M73" s="229"/>
      <c r="N73" s="229"/>
      <c r="O73" s="229"/>
      <c r="P73" s="229"/>
      <c r="Q73" s="229"/>
      <c r="R73" s="229"/>
      <c r="S73" s="229"/>
      <c r="T73" s="229"/>
      <c r="U73" s="229"/>
      <c r="V73" s="229"/>
      <c r="W73" s="229"/>
      <c r="X73" s="230"/>
      <c r="Y73" s="231"/>
      <c r="Z73" s="232"/>
      <c r="AA73" s="233"/>
      <c r="AB73" s="233"/>
      <c r="AC73" s="233"/>
      <c r="AD73" s="233"/>
      <c r="AE73" s="233"/>
      <c r="AF73" s="233"/>
      <c r="AG73" s="233"/>
      <c r="AH73" s="233"/>
      <c r="AI73" s="233"/>
      <c r="AJ73" s="234"/>
      <c r="AM73" s="113"/>
      <c r="AN73" s="113"/>
      <c r="AO73" s="113"/>
      <c r="AP73" s="113"/>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row>
    <row r="74" spans="1:74" ht="12" customHeight="1">
      <c r="A74" s="199"/>
      <c r="B74" s="200"/>
      <c r="C74" s="200"/>
      <c r="D74" s="200"/>
      <c r="E74" s="200"/>
      <c r="F74" s="200"/>
      <c r="G74" s="201"/>
      <c r="H74" s="228"/>
      <c r="I74" s="229"/>
      <c r="J74" s="229"/>
      <c r="K74" s="229"/>
      <c r="L74" s="229"/>
      <c r="M74" s="229"/>
      <c r="N74" s="229"/>
      <c r="O74" s="229"/>
      <c r="P74" s="229"/>
      <c r="Q74" s="229"/>
      <c r="R74" s="229"/>
      <c r="S74" s="229"/>
      <c r="T74" s="229"/>
      <c r="U74" s="229"/>
      <c r="V74" s="229"/>
      <c r="W74" s="229"/>
      <c r="X74" s="230"/>
      <c r="Y74" s="231"/>
      <c r="Z74" s="232"/>
      <c r="AA74" s="233"/>
      <c r="AB74" s="233"/>
      <c r="AC74" s="233"/>
      <c r="AD74" s="233"/>
      <c r="AE74" s="233"/>
      <c r="AF74" s="233"/>
      <c r="AG74" s="233"/>
      <c r="AH74" s="233"/>
      <c r="AI74" s="233"/>
      <c r="AJ74" s="234"/>
      <c r="AM74" s="113"/>
      <c r="AN74" s="113"/>
      <c r="AO74" s="113"/>
      <c r="AP74" s="113"/>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row>
    <row r="75" spans="1:74" ht="12" hidden="1" customHeight="1">
      <c r="A75" s="199"/>
      <c r="B75" s="200"/>
      <c r="C75" s="200"/>
      <c r="D75" s="200"/>
      <c r="E75" s="200"/>
      <c r="F75" s="200"/>
      <c r="G75" s="201"/>
      <c r="H75" s="228"/>
      <c r="I75" s="229"/>
      <c r="J75" s="229"/>
      <c r="K75" s="229"/>
      <c r="L75" s="229"/>
      <c r="M75" s="229"/>
      <c r="N75" s="229"/>
      <c r="O75" s="229"/>
      <c r="P75" s="229"/>
      <c r="Q75" s="229"/>
      <c r="R75" s="229"/>
      <c r="S75" s="229"/>
      <c r="T75" s="229"/>
      <c r="U75" s="229"/>
      <c r="V75" s="229"/>
      <c r="W75" s="229"/>
      <c r="X75" s="230"/>
      <c r="Y75" s="231"/>
      <c r="Z75" s="232"/>
      <c r="AA75" s="233"/>
      <c r="AB75" s="233"/>
      <c r="AC75" s="233"/>
      <c r="AD75" s="233"/>
      <c r="AE75" s="233"/>
      <c r="AF75" s="233"/>
      <c r="AG75" s="233"/>
      <c r="AH75" s="233"/>
      <c r="AI75" s="233"/>
      <c r="AJ75" s="234"/>
      <c r="AM75" s="113"/>
      <c r="AN75" s="113"/>
      <c r="AO75" s="113"/>
      <c r="AP75" s="113"/>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row>
    <row r="76" spans="1:74" ht="12" hidden="1" customHeight="1">
      <c r="A76" s="199"/>
      <c r="B76" s="200"/>
      <c r="C76" s="200"/>
      <c r="D76" s="200"/>
      <c r="E76" s="200"/>
      <c r="F76" s="200"/>
      <c r="G76" s="201"/>
      <c r="H76" s="228"/>
      <c r="I76" s="229"/>
      <c r="J76" s="229"/>
      <c r="K76" s="229"/>
      <c r="L76" s="229"/>
      <c r="M76" s="229"/>
      <c r="N76" s="229"/>
      <c r="O76" s="229"/>
      <c r="P76" s="229"/>
      <c r="Q76" s="229"/>
      <c r="R76" s="229"/>
      <c r="S76" s="229"/>
      <c r="T76" s="229"/>
      <c r="U76" s="229"/>
      <c r="V76" s="229"/>
      <c r="W76" s="229"/>
      <c r="X76" s="230"/>
      <c r="Y76" s="231"/>
      <c r="Z76" s="232"/>
      <c r="AA76" s="233"/>
      <c r="AB76" s="233"/>
      <c r="AC76" s="233"/>
      <c r="AD76" s="233"/>
      <c r="AE76" s="233"/>
      <c r="AF76" s="233"/>
      <c r="AG76" s="233"/>
      <c r="AH76" s="233"/>
      <c r="AI76" s="233"/>
      <c r="AJ76" s="234"/>
      <c r="AM76" s="113"/>
      <c r="AN76" s="113"/>
      <c r="AO76" s="113"/>
      <c r="AP76" s="113"/>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row>
    <row r="77" spans="1:74" ht="12" hidden="1" customHeight="1">
      <c r="A77" s="199"/>
      <c r="B77" s="200"/>
      <c r="C77" s="200"/>
      <c r="D77" s="200"/>
      <c r="E77" s="200"/>
      <c r="F77" s="200"/>
      <c r="G77" s="201"/>
      <c r="H77" s="228"/>
      <c r="I77" s="229"/>
      <c r="J77" s="229"/>
      <c r="K77" s="229"/>
      <c r="L77" s="229"/>
      <c r="M77" s="229"/>
      <c r="N77" s="229"/>
      <c r="O77" s="229"/>
      <c r="P77" s="229"/>
      <c r="Q77" s="229"/>
      <c r="R77" s="229"/>
      <c r="S77" s="229"/>
      <c r="T77" s="229"/>
      <c r="U77" s="229"/>
      <c r="V77" s="229"/>
      <c r="W77" s="229"/>
      <c r="X77" s="230"/>
      <c r="Y77" s="231"/>
      <c r="Z77" s="232"/>
      <c r="AA77" s="233"/>
      <c r="AB77" s="233"/>
      <c r="AC77" s="233"/>
      <c r="AD77" s="233"/>
      <c r="AE77" s="233"/>
      <c r="AF77" s="233"/>
      <c r="AG77" s="233"/>
      <c r="AH77" s="233"/>
      <c r="AI77" s="233"/>
      <c r="AJ77" s="234"/>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row>
    <row r="78" spans="1:74" ht="12" hidden="1" customHeight="1">
      <c r="A78" s="199"/>
      <c r="B78" s="200"/>
      <c r="C78" s="200"/>
      <c r="D78" s="200"/>
      <c r="E78" s="200"/>
      <c r="F78" s="200"/>
      <c r="G78" s="201"/>
      <c r="H78" s="228"/>
      <c r="I78" s="229"/>
      <c r="J78" s="229"/>
      <c r="K78" s="229"/>
      <c r="L78" s="229"/>
      <c r="M78" s="229"/>
      <c r="N78" s="229"/>
      <c r="O78" s="229"/>
      <c r="P78" s="229"/>
      <c r="Q78" s="229"/>
      <c r="R78" s="229"/>
      <c r="S78" s="229"/>
      <c r="T78" s="229"/>
      <c r="U78" s="229"/>
      <c r="V78" s="229"/>
      <c r="W78" s="229"/>
      <c r="X78" s="230"/>
      <c r="Y78" s="231"/>
      <c r="Z78" s="232"/>
      <c r="AA78" s="233"/>
      <c r="AB78" s="233"/>
      <c r="AC78" s="233"/>
      <c r="AD78" s="233"/>
      <c r="AE78" s="233"/>
      <c r="AF78" s="233"/>
      <c r="AG78" s="233"/>
      <c r="AH78" s="233"/>
      <c r="AI78" s="233"/>
      <c r="AJ78" s="234"/>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row>
    <row r="79" spans="1:74" ht="12" hidden="1" customHeight="1">
      <c r="A79" s="257"/>
      <c r="B79" s="258"/>
      <c r="C79" s="258"/>
      <c r="D79" s="258"/>
      <c r="E79" s="258"/>
      <c r="F79" s="258"/>
      <c r="G79" s="259"/>
      <c r="H79" s="270"/>
      <c r="I79" s="271"/>
      <c r="J79" s="271"/>
      <c r="K79" s="271"/>
      <c r="L79" s="271"/>
      <c r="M79" s="271"/>
      <c r="N79" s="271"/>
      <c r="O79" s="271"/>
      <c r="P79" s="271"/>
      <c r="Q79" s="271"/>
      <c r="R79" s="271"/>
      <c r="S79" s="271"/>
      <c r="T79" s="271"/>
      <c r="U79" s="271"/>
      <c r="V79" s="271"/>
      <c r="W79" s="271"/>
      <c r="X79" s="272"/>
      <c r="Y79" s="273"/>
      <c r="Z79" s="274"/>
      <c r="AA79" s="484"/>
      <c r="AB79" s="484"/>
      <c r="AC79" s="484"/>
      <c r="AD79" s="484"/>
      <c r="AE79" s="484"/>
      <c r="AF79" s="484"/>
      <c r="AG79" s="484"/>
      <c r="AH79" s="484"/>
      <c r="AI79" s="484"/>
      <c r="AJ79" s="503"/>
      <c r="AM79" s="265" t="s">
        <v>7311</v>
      </c>
      <c r="AN79" s="266"/>
      <c r="AO79" s="266"/>
      <c r="AP79" s="266"/>
      <c r="AQ79" s="266"/>
      <c r="AR79" s="266"/>
      <c r="AS79" s="266"/>
      <c r="AT79" s="266"/>
      <c r="AU79" s="266"/>
      <c r="AV79" s="266"/>
      <c r="AW79" s="266"/>
      <c r="AX79" s="266"/>
      <c r="AY79" s="266"/>
      <c r="AZ79" s="266"/>
      <c r="BA79" s="266"/>
      <c r="BB79" s="266"/>
      <c r="BC79" s="266"/>
      <c r="BD79" s="266"/>
      <c r="BE79" s="266"/>
      <c r="BF79" s="266"/>
      <c r="BG79" s="266"/>
      <c r="BH79" s="266"/>
      <c r="BI79" s="266"/>
      <c r="BJ79" s="266"/>
      <c r="BK79" s="266"/>
      <c r="BL79" s="266"/>
      <c r="BM79" s="266"/>
      <c r="BN79" s="266"/>
      <c r="BO79" s="266"/>
      <c r="BP79" s="266"/>
      <c r="BQ79" s="266"/>
      <c r="BR79" s="266"/>
      <c r="BS79" s="266"/>
      <c r="BT79" s="266"/>
      <c r="BU79" s="266"/>
      <c r="BV79" s="267"/>
    </row>
    <row r="80" spans="1:74" ht="12" customHeight="1">
      <c r="A80" s="254" t="s">
        <v>7356</v>
      </c>
      <c r="B80" s="255"/>
      <c r="C80" s="255"/>
      <c r="D80" s="255"/>
      <c r="E80" s="255"/>
      <c r="F80" s="255"/>
      <c r="G80" s="256"/>
      <c r="H80" s="295" t="s">
        <v>7336</v>
      </c>
      <c r="I80" s="296"/>
      <c r="J80" s="296"/>
      <c r="K80" s="296"/>
      <c r="L80" s="296"/>
      <c r="M80" s="296"/>
      <c r="N80" s="296"/>
      <c r="O80" s="296"/>
      <c r="P80" s="296"/>
      <c r="Q80" s="296"/>
      <c r="R80" s="296"/>
      <c r="S80" s="296"/>
      <c r="T80" s="296"/>
      <c r="U80" s="296"/>
      <c r="V80" s="296"/>
      <c r="W80" s="296"/>
      <c r="X80" s="297"/>
      <c r="Y80" s="298" t="s">
        <v>7179</v>
      </c>
      <c r="Z80" s="297"/>
      <c r="AA80" s="298" t="s">
        <v>7337</v>
      </c>
      <c r="AB80" s="296"/>
      <c r="AC80" s="296"/>
      <c r="AD80" s="296"/>
      <c r="AE80" s="296"/>
      <c r="AF80" s="296"/>
      <c r="AG80" s="296"/>
      <c r="AH80" s="296"/>
      <c r="AI80" s="296"/>
      <c r="AJ80" s="468"/>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row>
    <row r="81" spans="1:74" ht="12" customHeight="1">
      <c r="A81" s="199"/>
      <c r="B81" s="200"/>
      <c r="C81" s="200"/>
      <c r="D81" s="200"/>
      <c r="E81" s="200"/>
      <c r="F81" s="200"/>
      <c r="G81" s="201"/>
      <c r="H81" s="187" t="s">
        <v>7338</v>
      </c>
      <c r="I81" s="188"/>
      <c r="J81" s="188"/>
      <c r="K81" s="188"/>
      <c r="L81" s="188"/>
      <c r="M81" s="188"/>
      <c r="N81" s="188"/>
      <c r="O81" s="188"/>
      <c r="P81" s="188"/>
      <c r="Q81" s="188"/>
      <c r="R81" s="188"/>
      <c r="S81" s="188"/>
      <c r="T81" s="188"/>
      <c r="U81" s="188"/>
      <c r="V81" s="188"/>
      <c r="W81" s="188"/>
      <c r="X81" s="189"/>
      <c r="Y81" s="277" t="s">
        <v>7202</v>
      </c>
      <c r="Z81" s="278"/>
      <c r="AA81" s="487"/>
      <c r="AB81" s="488"/>
      <c r="AC81" s="488"/>
      <c r="AD81" s="488"/>
      <c r="AE81" s="488"/>
      <c r="AF81" s="488"/>
      <c r="AG81" s="488"/>
      <c r="AH81" s="488"/>
      <c r="AI81" s="488"/>
      <c r="AJ81" s="489"/>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row>
    <row r="82" spans="1:74" ht="12" customHeight="1">
      <c r="A82" s="199"/>
      <c r="B82" s="200"/>
      <c r="C82" s="200"/>
      <c r="D82" s="200"/>
      <c r="E82" s="200"/>
      <c r="F82" s="200"/>
      <c r="G82" s="201"/>
      <c r="H82" s="311" t="s">
        <v>7339</v>
      </c>
      <c r="I82" s="312"/>
      <c r="J82" s="312"/>
      <c r="K82" s="312"/>
      <c r="L82" s="312"/>
      <c r="M82" s="312"/>
      <c r="N82" s="312"/>
      <c r="O82" s="312"/>
      <c r="P82" s="312"/>
      <c r="Q82" s="312"/>
      <c r="R82" s="312"/>
      <c r="S82" s="312"/>
      <c r="T82" s="312"/>
      <c r="U82" s="312"/>
      <c r="V82" s="312"/>
      <c r="W82" s="312"/>
      <c r="X82" s="313"/>
      <c r="Y82" s="277" t="s">
        <v>7204</v>
      </c>
      <c r="Z82" s="278"/>
      <c r="AA82" s="462"/>
      <c r="AB82" s="463"/>
      <c r="AC82" s="463"/>
      <c r="AD82" s="463"/>
      <c r="AE82" s="463"/>
      <c r="AF82" s="463"/>
      <c r="AG82" s="463"/>
      <c r="AH82" s="463"/>
      <c r="AI82" s="463"/>
      <c r="AJ82" s="464"/>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row>
    <row r="83" spans="1:74" ht="12" customHeight="1">
      <c r="A83" s="257"/>
      <c r="B83" s="258"/>
      <c r="C83" s="258"/>
      <c r="D83" s="258"/>
      <c r="E83" s="258"/>
      <c r="F83" s="258"/>
      <c r="G83" s="259"/>
      <c r="H83" s="279" t="s">
        <v>7340</v>
      </c>
      <c r="I83" s="280"/>
      <c r="J83" s="280"/>
      <c r="K83" s="280"/>
      <c r="L83" s="280"/>
      <c r="M83" s="280"/>
      <c r="N83" s="280"/>
      <c r="O83" s="280"/>
      <c r="P83" s="280"/>
      <c r="Q83" s="280"/>
      <c r="R83" s="280"/>
      <c r="S83" s="280"/>
      <c r="T83" s="280"/>
      <c r="U83" s="280"/>
      <c r="V83" s="280"/>
      <c r="W83" s="280"/>
      <c r="X83" s="281"/>
      <c r="Y83" s="282" t="s">
        <v>7202</v>
      </c>
      <c r="Z83" s="283"/>
      <c r="AA83" s="465"/>
      <c r="AB83" s="466"/>
      <c r="AC83" s="466"/>
      <c r="AD83" s="466"/>
      <c r="AE83" s="466"/>
      <c r="AF83" s="466"/>
      <c r="AG83" s="466"/>
      <c r="AH83" s="466"/>
      <c r="AI83" s="466"/>
      <c r="AJ83" s="467"/>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row>
    <row r="84" spans="1:74" ht="12" customHeight="1">
      <c r="A84" s="253" t="s">
        <v>7358</v>
      </c>
      <c r="B84" s="244"/>
      <c r="C84" s="244"/>
      <c r="D84" s="244"/>
      <c r="E84" s="244"/>
      <c r="F84" s="244"/>
      <c r="G84" s="245"/>
      <c r="H84" s="290" t="s">
        <v>21</v>
      </c>
      <c r="I84" s="291"/>
      <c r="J84" s="291"/>
      <c r="K84" s="291"/>
      <c r="L84" s="291"/>
      <c r="M84" s="291"/>
      <c r="N84" s="291"/>
      <c r="O84" s="291"/>
      <c r="P84" s="291"/>
      <c r="Q84" s="291"/>
      <c r="R84" s="291"/>
      <c r="S84" s="291"/>
      <c r="T84" s="291"/>
      <c r="U84" s="291"/>
      <c r="V84" s="291"/>
      <c r="W84" s="291"/>
      <c r="X84" s="292"/>
      <c r="Y84" s="293" t="s">
        <v>7179</v>
      </c>
      <c r="Z84" s="292"/>
      <c r="AA84" s="298" t="s">
        <v>22</v>
      </c>
      <c r="AB84" s="296"/>
      <c r="AC84" s="296"/>
      <c r="AD84" s="296"/>
      <c r="AE84" s="297"/>
      <c r="AF84" s="298" t="s">
        <v>7285</v>
      </c>
      <c r="AG84" s="296"/>
      <c r="AH84" s="296"/>
      <c r="AI84" s="296"/>
      <c r="AJ84" s="468"/>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row>
    <row r="85" spans="1:74" ht="12" customHeight="1">
      <c r="A85" s="246"/>
      <c r="B85" s="247"/>
      <c r="C85" s="247"/>
      <c r="D85" s="247"/>
      <c r="E85" s="247"/>
      <c r="F85" s="247"/>
      <c r="G85" s="248"/>
      <c r="H85" s="319"/>
      <c r="I85" s="320"/>
      <c r="J85" s="320"/>
      <c r="K85" s="320"/>
      <c r="L85" s="320"/>
      <c r="M85" s="320"/>
      <c r="N85" s="320"/>
      <c r="O85" s="320"/>
      <c r="P85" s="320"/>
      <c r="Q85" s="320"/>
      <c r="R85" s="320"/>
      <c r="S85" s="320"/>
      <c r="T85" s="320"/>
      <c r="U85" s="320"/>
      <c r="V85" s="320"/>
      <c r="W85" s="320"/>
      <c r="X85" s="321"/>
      <c r="Y85" s="231"/>
      <c r="Z85" s="232"/>
      <c r="AA85" s="485"/>
      <c r="AB85" s="485"/>
      <c r="AC85" s="485"/>
      <c r="AD85" s="485"/>
      <c r="AE85" s="485"/>
      <c r="AF85" s="485"/>
      <c r="AG85" s="485"/>
      <c r="AH85" s="485"/>
      <c r="AI85" s="485"/>
      <c r="AJ85" s="486"/>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row>
    <row r="86" spans="1:74" ht="12" customHeight="1">
      <c r="A86" s="246"/>
      <c r="B86" s="247"/>
      <c r="C86" s="247"/>
      <c r="D86" s="247"/>
      <c r="E86" s="247"/>
      <c r="F86" s="247"/>
      <c r="G86" s="248"/>
      <c r="H86" s="228"/>
      <c r="I86" s="229"/>
      <c r="J86" s="229"/>
      <c r="K86" s="229"/>
      <c r="L86" s="229"/>
      <c r="M86" s="229"/>
      <c r="N86" s="229"/>
      <c r="O86" s="229"/>
      <c r="P86" s="229"/>
      <c r="Q86" s="229"/>
      <c r="R86" s="229"/>
      <c r="S86" s="229"/>
      <c r="T86" s="229"/>
      <c r="U86" s="229"/>
      <c r="V86" s="229"/>
      <c r="W86" s="229"/>
      <c r="X86" s="230"/>
      <c r="Y86" s="231"/>
      <c r="Z86" s="232"/>
      <c r="AA86" s="460"/>
      <c r="AB86" s="460"/>
      <c r="AC86" s="460"/>
      <c r="AD86" s="460"/>
      <c r="AE86" s="460"/>
      <c r="AF86" s="460"/>
      <c r="AG86" s="460"/>
      <c r="AH86" s="460"/>
      <c r="AI86" s="460"/>
      <c r="AJ86" s="461"/>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row>
    <row r="87" spans="1:74" ht="12" customHeight="1">
      <c r="A87" s="246"/>
      <c r="B87" s="247"/>
      <c r="C87" s="247"/>
      <c r="D87" s="247"/>
      <c r="E87" s="247"/>
      <c r="F87" s="247"/>
      <c r="G87" s="248"/>
      <c r="H87" s="228"/>
      <c r="I87" s="229"/>
      <c r="J87" s="229"/>
      <c r="K87" s="229"/>
      <c r="L87" s="229"/>
      <c r="M87" s="229"/>
      <c r="N87" s="229"/>
      <c r="O87" s="229"/>
      <c r="P87" s="229"/>
      <c r="Q87" s="229"/>
      <c r="R87" s="229"/>
      <c r="S87" s="229"/>
      <c r="T87" s="229"/>
      <c r="U87" s="229"/>
      <c r="V87" s="229"/>
      <c r="W87" s="229"/>
      <c r="X87" s="230"/>
      <c r="Y87" s="231"/>
      <c r="Z87" s="232"/>
      <c r="AA87" s="460"/>
      <c r="AB87" s="460"/>
      <c r="AC87" s="460"/>
      <c r="AD87" s="460"/>
      <c r="AE87" s="460"/>
      <c r="AF87" s="460"/>
      <c r="AG87" s="460"/>
      <c r="AH87" s="460"/>
      <c r="AI87" s="460"/>
      <c r="AJ87" s="461"/>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row>
    <row r="88" spans="1:74" ht="12" customHeight="1">
      <c r="A88" s="246"/>
      <c r="B88" s="247"/>
      <c r="C88" s="247"/>
      <c r="D88" s="247"/>
      <c r="E88" s="247"/>
      <c r="F88" s="247"/>
      <c r="G88" s="248"/>
      <c r="H88" s="228"/>
      <c r="I88" s="229"/>
      <c r="J88" s="229"/>
      <c r="K88" s="229"/>
      <c r="L88" s="229"/>
      <c r="M88" s="229"/>
      <c r="N88" s="229"/>
      <c r="O88" s="229"/>
      <c r="P88" s="229"/>
      <c r="Q88" s="229"/>
      <c r="R88" s="229"/>
      <c r="S88" s="229"/>
      <c r="T88" s="229"/>
      <c r="U88" s="229"/>
      <c r="V88" s="229"/>
      <c r="W88" s="229"/>
      <c r="X88" s="230"/>
      <c r="Y88" s="231"/>
      <c r="Z88" s="232"/>
      <c r="AA88" s="233"/>
      <c r="AB88" s="233"/>
      <c r="AC88" s="233"/>
      <c r="AD88" s="233"/>
      <c r="AE88" s="233"/>
      <c r="AF88" s="233"/>
      <c r="AG88" s="233"/>
      <c r="AH88" s="233"/>
      <c r="AI88" s="233"/>
      <c r="AJ88" s="234"/>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row>
    <row r="89" spans="1:74" ht="12" customHeight="1">
      <c r="A89" s="246"/>
      <c r="B89" s="247"/>
      <c r="C89" s="247"/>
      <c r="D89" s="247"/>
      <c r="E89" s="247"/>
      <c r="F89" s="247"/>
      <c r="G89" s="248"/>
      <c r="H89" s="228"/>
      <c r="I89" s="229"/>
      <c r="J89" s="229"/>
      <c r="K89" s="229"/>
      <c r="L89" s="229"/>
      <c r="M89" s="229"/>
      <c r="N89" s="229"/>
      <c r="O89" s="229"/>
      <c r="P89" s="229"/>
      <c r="Q89" s="229"/>
      <c r="R89" s="229"/>
      <c r="S89" s="229"/>
      <c r="T89" s="229"/>
      <c r="U89" s="229"/>
      <c r="V89" s="229"/>
      <c r="W89" s="229"/>
      <c r="X89" s="230"/>
      <c r="Y89" s="231"/>
      <c r="Z89" s="232"/>
      <c r="AA89" s="233"/>
      <c r="AB89" s="233"/>
      <c r="AC89" s="233"/>
      <c r="AD89" s="233"/>
      <c r="AE89" s="233"/>
      <c r="AF89" s="233"/>
      <c r="AG89" s="233"/>
      <c r="AH89" s="233"/>
      <c r="AI89" s="233"/>
      <c r="AJ89" s="234"/>
      <c r="AM89" s="265" t="s">
        <v>7311</v>
      </c>
      <c r="AN89" s="266"/>
      <c r="AO89" s="266"/>
      <c r="AP89" s="266"/>
      <c r="AQ89" s="266"/>
      <c r="AR89" s="266"/>
      <c r="AS89" s="266"/>
      <c r="AT89" s="266"/>
      <c r="AU89" s="266"/>
      <c r="AV89" s="266"/>
      <c r="AW89" s="266"/>
      <c r="AX89" s="266"/>
      <c r="AY89" s="266"/>
      <c r="AZ89" s="266"/>
      <c r="BA89" s="266"/>
      <c r="BB89" s="266"/>
      <c r="BC89" s="266"/>
      <c r="BD89" s="266"/>
      <c r="BE89" s="266"/>
      <c r="BF89" s="266"/>
      <c r="BG89" s="266"/>
      <c r="BH89" s="266"/>
      <c r="BI89" s="266"/>
      <c r="BJ89" s="266"/>
      <c r="BK89" s="266"/>
      <c r="BL89" s="266"/>
      <c r="BM89" s="266"/>
      <c r="BN89" s="266"/>
      <c r="BO89" s="266"/>
      <c r="BP89" s="266"/>
      <c r="BQ89" s="266"/>
      <c r="BR89" s="266"/>
      <c r="BS89" s="266"/>
      <c r="BT89" s="266"/>
      <c r="BU89" s="266"/>
      <c r="BV89" s="267"/>
    </row>
    <row r="90" spans="1:74" ht="12" customHeight="1">
      <c r="A90" s="246"/>
      <c r="B90" s="247"/>
      <c r="C90" s="247"/>
      <c r="D90" s="247"/>
      <c r="E90" s="247"/>
      <c r="F90" s="247"/>
      <c r="G90" s="248"/>
      <c r="H90" s="228"/>
      <c r="I90" s="229"/>
      <c r="J90" s="229"/>
      <c r="K90" s="229"/>
      <c r="L90" s="229"/>
      <c r="M90" s="229"/>
      <c r="N90" s="229"/>
      <c r="O90" s="229"/>
      <c r="P90" s="229"/>
      <c r="Q90" s="229"/>
      <c r="R90" s="229"/>
      <c r="S90" s="229"/>
      <c r="T90" s="229"/>
      <c r="U90" s="229"/>
      <c r="V90" s="229"/>
      <c r="W90" s="229"/>
      <c r="X90" s="230"/>
      <c r="Y90" s="231"/>
      <c r="Z90" s="232"/>
      <c r="AA90" s="460"/>
      <c r="AB90" s="460"/>
      <c r="AC90" s="460"/>
      <c r="AD90" s="460"/>
      <c r="AE90" s="460"/>
      <c r="AF90" s="233"/>
      <c r="AG90" s="233"/>
      <c r="AH90" s="233"/>
      <c r="AI90" s="233"/>
      <c r="AJ90" s="234"/>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row>
    <row r="91" spans="1:74" ht="12" customHeight="1">
      <c r="A91" s="246"/>
      <c r="B91" s="247"/>
      <c r="C91" s="247"/>
      <c r="D91" s="247"/>
      <c r="E91" s="247"/>
      <c r="F91" s="247"/>
      <c r="G91" s="248"/>
      <c r="H91" s="228"/>
      <c r="I91" s="229"/>
      <c r="J91" s="229"/>
      <c r="K91" s="229"/>
      <c r="L91" s="229"/>
      <c r="M91" s="229"/>
      <c r="N91" s="229"/>
      <c r="O91" s="229"/>
      <c r="P91" s="229"/>
      <c r="Q91" s="229"/>
      <c r="R91" s="229"/>
      <c r="S91" s="229"/>
      <c r="T91" s="229"/>
      <c r="U91" s="229"/>
      <c r="V91" s="229"/>
      <c r="W91" s="229"/>
      <c r="X91" s="230"/>
      <c r="Y91" s="231"/>
      <c r="Z91" s="232"/>
      <c r="AA91" s="460"/>
      <c r="AB91" s="460"/>
      <c r="AC91" s="460"/>
      <c r="AD91" s="460"/>
      <c r="AE91" s="460"/>
      <c r="AF91" s="460"/>
      <c r="AG91" s="460"/>
      <c r="AH91" s="460"/>
      <c r="AI91" s="460"/>
      <c r="AJ91" s="461"/>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row>
    <row r="92" spans="1:74" ht="12" customHeight="1">
      <c r="A92" s="246"/>
      <c r="B92" s="247"/>
      <c r="C92" s="247"/>
      <c r="D92" s="247"/>
      <c r="E92" s="247"/>
      <c r="F92" s="247"/>
      <c r="G92" s="248"/>
      <c r="H92" s="228"/>
      <c r="I92" s="229"/>
      <c r="J92" s="229"/>
      <c r="K92" s="229"/>
      <c r="L92" s="229"/>
      <c r="M92" s="229"/>
      <c r="N92" s="229"/>
      <c r="O92" s="229"/>
      <c r="P92" s="229"/>
      <c r="Q92" s="229"/>
      <c r="R92" s="229"/>
      <c r="S92" s="229"/>
      <c r="T92" s="229"/>
      <c r="U92" s="229"/>
      <c r="V92" s="229"/>
      <c r="W92" s="229"/>
      <c r="X92" s="230"/>
      <c r="Y92" s="231"/>
      <c r="Z92" s="232"/>
      <c r="AA92" s="233"/>
      <c r="AB92" s="233"/>
      <c r="AC92" s="233"/>
      <c r="AD92" s="233"/>
      <c r="AE92" s="233"/>
      <c r="AF92" s="233"/>
      <c r="AG92" s="233"/>
      <c r="AH92" s="233"/>
      <c r="AI92" s="233"/>
      <c r="AJ92" s="234"/>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row>
    <row r="93" spans="1:74" ht="12" customHeight="1">
      <c r="A93" s="246"/>
      <c r="B93" s="247"/>
      <c r="C93" s="247"/>
      <c r="D93" s="247"/>
      <c r="E93" s="247"/>
      <c r="F93" s="247"/>
      <c r="G93" s="248"/>
      <c r="H93" s="228"/>
      <c r="I93" s="229"/>
      <c r="J93" s="229"/>
      <c r="K93" s="229"/>
      <c r="L93" s="229"/>
      <c r="M93" s="229"/>
      <c r="N93" s="229"/>
      <c r="O93" s="229"/>
      <c r="P93" s="229"/>
      <c r="Q93" s="229"/>
      <c r="R93" s="229"/>
      <c r="S93" s="229"/>
      <c r="T93" s="229"/>
      <c r="U93" s="229"/>
      <c r="V93" s="229"/>
      <c r="W93" s="229"/>
      <c r="X93" s="230"/>
      <c r="Y93" s="231"/>
      <c r="Z93" s="232"/>
      <c r="AA93" s="233"/>
      <c r="AB93" s="233"/>
      <c r="AC93" s="233"/>
      <c r="AD93" s="233"/>
      <c r="AE93" s="233"/>
      <c r="AF93" s="233"/>
      <c r="AG93" s="233"/>
      <c r="AH93" s="233"/>
      <c r="AI93" s="233"/>
      <c r="AJ93" s="234"/>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row>
    <row r="94" spans="1:74" ht="12" customHeight="1">
      <c r="A94" s="246"/>
      <c r="B94" s="247"/>
      <c r="C94" s="247"/>
      <c r="D94" s="247"/>
      <c r="E94" s="247"/>
      <c r="F94" s="247"/>
      <c r="G94" s="248"/>
      <c r="H94" s="228"/>
      <c r="I94" s="229"/>
      <c r="J94" s="229"/>
      <c r="K94" s="229"/>
      <c r="L94" s="229"/>
      <c r="M94" s="229"/>
      <c r="N94" s="229"/>
      <c r="O94" s="229"/>
      <c r="P94" s="229"/>
      <c r="Q94" s="229"/>
      <c r="R94" s="229"/>
      <c r="S94" s="229"/>
      <c r="T94" s="229"/>
      <c r="U94" s="229"/>
      <c r="V94" s="229"/>
      <c r="W94" s="229"/>
      <c r="X94" s="230"/>
      <c r="Y94" s="231"/>
      <c r="Z94" s="232"/>
      <c r="AA94" s="233"/>
      <c r="AB94" s="233"/>
      <c r="AC94" s="233"/>
      <c r="AD94" s="233"/>
      <c r="AE94" s="233"/>
      <c r="AF94" s="233"/>
      <c r="AG94" s="233"/>
      <c r="AH94" s="233"/>
      <c r="AI94" s="233"/>
      <c r="AJ94" s="234"/>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row>
    <row r="95" spans="1:74" ht="12" hidden="1" customHeight="1">
      <c r="A95" s="246"/>
      <c r="B95" s="247"/>
      <c r="C95" s="247"/>
      <c r="D95" s="247"/>
      <c r="E95" s="247"/>
      <c r="F95" s="247"/>
      <c r="G95" s="248"/>
      <c r="H95" s="228"/>
      <c r="I95" s="229"/>
      <c r="J95" s="229"/>
      <c r="K95" s="229"/>
      <c r="L95" s="229"/>
      <c r="M95" s="229"/>
      <c r="N95" s="229"/>
      <c r="O95" s="229"/>
      <c r="P95" s="229"/>
      <c r="Q95" s="229"/>
      <c r="R95" s="229"/>
      <c r="S95" s="229"/>
      <c r="T95" s="229"/>
      <c r="U95" s="229"/>
      <c r="V95" s="229"/>
      <c r="W95" s="229"/>
      <c r="X95" s="230"/>
      <c r="Y95" s="231"/>
      <c r="Z95" s="232"/>
      <c r="AA95" s="233"/>
      <c r="AB95" s="233"/>
      <c r="AC95" s="233"/>
      <c r="AD95" s="233"/>
      <c r="AE95" s="233"/>
      <c r="AF95" s="233"/>
      <c r="AG95" s="233"/>
      <c r="AH95" s="233"/>
      <c r="AI95" s="233"/>
      <c r="AJ95" s="234"/>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row>
    <row r="96" spans="1:74" ht="12" hidden="1" customHeight="1">
      <c r="A96" s="246"/>
      <c r="B96" s="247"/>
      <c r="C96" s="247"/>
      <c r="D96" s="247"/>
      <c r="E96" s="247"/>
      <c r="F96" s="247"/>
      <c r="G96" s="248"/>
      <c r="H96" s="228"/>
      <c r="I96" s="229"/>
      <c r="J96" s="229"/>
      <c r="K96" s="229"/>
      <c r="L96" s="229"/>
      <c r="M96" s="229"/>
      <c r="N96" s="229"/>
      <c r="O96" s="229"/>
      <c r="P96" s="229"/>
      <c r="Q96" s="229"/>
      <c r="R96" s="229"/>
      <c r="S96" s="229"/>
      <c r="T96" s="229"/>
      <c r="U96" s="229"/>
      <c r="V96" s="229"/>
      <c r="W96" s="229"/>
      <c r="X96" s="230"/>
      <c r="Y96" s="231"/>
      <c r="Z96" s="232"/>
      <c r="AA96" s="233"/>
      <c r="AB96" s="233"/>
      <c r="AC96" s="233"/>
      <c r="AD96" s="233"/>
      <c r="AE96" s="233"/>
      <c r="AF96" s="233"/>
      <c r="AG96" s="233"/>
      <c r="AH96" s="233"/>
      <c r="AI96" s="233"/>
      <c r="AJ96" s="234"/>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row>
    <row r="97" spans="1:74" ht="12" hidden="1" customHeight="1">
      <c r="A97" s="246"/>
      <c r="B97" s="247"/>
      <c r="C97" s="247"/>
      <c r="D97" s="247"/>
      <c r="E97" s="247"/>
      <c r="F97" s="247"/>
      <c r="G97" s="248"/>
      <c r="H97" s="228"/>
      <c r="I97" s="229"/>
      <c r="J97" s="229"/>
      <c r="K97" s="229"/>
      <c r="L97" s="229"/>
      <c r="M97" s="229"/>
      <c r="N97" s="229"/>
      <c r="O97" s="229"/>
      <c r="P97" s="229"/>
      <c r="Q97" s="229"/>
      <c r="R97" s="229"/>
      <c r="S97" s="229"/>
      <c r="T97" s="229"/>
      <c r="U97" s="229"/>
      <c r="V97" s="229"/>
      <c r="W97" s="229"/>
      <c r="X97" s="230"/>
      <c r="Y97" s="231"/>
      <c r="Z97" s="232"/>
      <c r="AA97" s="233"/>
      <c r="AB97" s="233"/>
      <c r="AC97" s="233"/>
      <c r="AD97" s="233"/>
      <c r="AE97" s="233"/>
      <c r="AF97" s="233"/>
      <c r="AG97" s="233"/>
      <c r="AH97" s="233"/>
      <c r="AI97" s="233"/>
      <c r="AJ97" s="234"/>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row>
    <row r="98" spans="1:74" ht="12" hidden="1" customHeight="1">
      <c r="A98" s="246"/>
      <c r="B98" s="247"/>
      <c r="C98" s="247"/>
      <c r="D98" s="247"/>
      <c r="E98" s="247"/>
      <c r="F98" s="247"/>
      <c r="G98" s="248"/>
      <c r="H98" s="228"/>
      <c r="I98" s="229"/>
      <c r="J98" s="229"/>
      <c r="K98" s="229"/>
      <c r="L98" s="229"/>
      <c r="M98" s="229"/>
      <c r="N98" s="229"/>
      <c r="O98" s="229"/>
      <c r="P98" s="229"/>
      <c r="Q98" s="229"/>
      <c r="R98" s="229"/>
      <c r="S98" s="229"/>
      <c r="T98" s="229"/>
      <c r="U98" s="229"/>
      <c r="V98" s="229"/>
      <c r="W98" s="229"/>
      <c r="X98" s="230"/>
      <c r="Y98" s="231"/>
      <c r="Z98" s="232"/>
      <c r="AA98" s="233"/>
      <c r="AB98" s="233"/>
      <c r="AC98" s="233"/>
      <c r="AD98" s="233"/>
      <c r="AE98" s="233"/>
      <c r="AF98" s="233"/>
      <c r="AG98" s="233"/>
      <c r="AH98" s="233"/>
      <c r="AI98" s="233"/>
      <c r="AJ98" s="234"/>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row>
    <row r="99" spans="1:74" ht="12" hidden="1" customHeight="1">
      <c r="A99" s="246"/>
      <c r="B99" s="247"/>
      <c r="C99" s="247"/>
      <c r="D99" s="247"/>
      <c r="E99" s="247"/>
      <c r="F99" s="247"/>
      <c r="G99" s="248"/>
      <c r="H99" s="228"/>
      <c r="I99" s="229"/>
      <c r="J99" s="229"/>
      <c r="K99" s="229"/>
      <c r="L99" s="229"/>
      <c r="M99" s="229"/>
      <c r="N99" s="229"/>
      <c r="O99" s="229"/>
      <c r="P99" s="229"/>
      <c r="Q99" s="229"/>
      <c r="R99" s="229"/>
      <c r="S99" s="229"/>
      <c r="T99" s="229"/>
      <c r="U99" s="229"/>
      <c r="V99" s="229"/>
      <c r="W99" s="229"/>
      <c r="X99" s="230"/>
      <c r="Y99" s="231"/>
      <c r="Z99" s="232"/>
      <c r="AA99" s="233"/>
      <c r="AB99" s="233"/>
      <c r="AC99" s="233"/>
      <c r="AD99" s="233"/>
      <c r="AE99" s="233"/>
      <c r="AF99" s="233"/>
      <c r="AG99" s="233"/>
      <c r="AH99" s="233"/>
      <c r="AI99" s="233"/>
      <c r="AJ99" s="234"/>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row>
    <row r="100" spans="1:74" ht="12" hidden="1" customHeight="1">
      <c r="A100" s="246"/>
      <c r="B100" s="247"/>
      <c r="C100" s="247"/>
      <c r="D100" s="247"/>
      <c r="E100" s="247"/>
      <c r="F100" s="247"/>
      <c r="G100" s="248"/>
      <c r="H100" s="228"/>
      <c r="I100" s="229"/>
      <c r="J100" s="229"/>
      <c r="K100" s="229"/>
      <c r="L100" s="229"/>
      <c r="M100" s="229"/>
      <c r="N100" s="229"/>
      <c r="O100" s="229"/>
      <c r="P100" s="229"/>
      <c r="Q100" s="229"/>
      <c r="R100" s="229"/>
      <c r="S100" s="229"/>
      <c r="T100" s="229"/>
      <c r="U100" s="229"/>
      <c r="V100" s="229"/>
      <c r="W100" s="229"/>
      <c r="X100" s="230"/>
      <c r="Y100" s="231"/>
      <c r="Z100" s="232"/>
      <c r="AA100" s="233"/>
      <c r="AB100" s="233"/>
      <c r="AC100" s="233"/>
      <c r="AD100" s="233"/>
      <c r="AE100" s="233"/>
      <c r="AF100" s="233"/>
      <c r="AG100" s="233"/>
      <c r="AH100" s="233"/>
      <c r="AI100" s="233"/>
      <c r="AJ100" s="234"/>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row>
    <row r="101" spans="1:74" ht="12" hidden="1" customHeight="1">
      <c r="A101" s="246"/>
      <c r="B101" s="247"/>
      <c r="C101" s="247"/>
      <c r="D101" s="247"/>
      <c r="E101" s="247"/>
      <c r="F101" s="247"/>
      <c r="G101" s="248"/>
      <c r="H101" s="228"/>
      <c r="I101" s="229"/>
      <c r="J101" s="229"/>
      <c r="K101" s="229"/>
      <c r="L101" s="229"/>
      <c r="M101" s="229"/>
      <c r="N101" s="229"/>
      <c r="O101" s="229"/>
      <c r="P101" s="229"/>
      <c r="Q101" s="229"/>
      <c r="R101" s="229"/>
      <c r="S101" s="229"/>
      <c r="T101" s="229"/>
      <c r="U101" s="229"/>
      <c r="V101" s="229"/>
      <c r="W101" s="229"/>
      <c r="X101" s="230"/>
      <c r="Y101" s="231"/>
      <c r="Z101" s="232"/>
      <c r="AA101" s="233"/>
      <c r="AB101" s="233"/>
      <c r="AC101" s="233"/>
      <c r="AD101" s="233"/>
      <c r="AE101" s="233"/>
      <c r="AF101" s="233"/>
      <c r="AG101" s="233"/>
      <c r="AH101" s="233"/>
      <c r="AI101" s="233"/>
      <c r="AJ101" s="234"/>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row>
    <row r="102" spans="1:74" ht="12" hidden="1" customHeight="1">
      <c r="A102" s="246"/>
      <c r="B102" s="247"/>
      <c r="C102" s="247"/>
      <c r="D102" s="247"/>
      <c r="E102" s="247"/>
      <c r="F102" s="247"/>
      <c r="G102" s="248"/>
      <c r="H102" s="228"/>
      <c r="I102" s="229"/>
      <c r="J102" s="229"/>
      <c r="K102" s="229"/>
      <c r="L102" s="229"/>
      <c r="M102" s="229"/>
      <c r="N102" s="229"/>
      <c r="O102" s="229"/>
      <c r="P102" s="229"/>
      <c r="Q102" s="229"/>
      <c r="R102" s="229"/>
      <c r="S102" s="229"/>
      <c r="T102" s="229"/>
      <c r="U102" s="229"/>
      <c r="V102" s="229"/>
      <c r="W102" s="229"/>
      <c r="X102" s="230"/>
      <c r="Y102" s="231"/>
      <c r="Z102" s="232"/>
      <c r="AA102" s="233"/>
      <c r="AB102" s="233"/>
      <c r="AC102" s="233"/>
      <c r="AD102" s="233"/>
      <c r="AE102" s="233"/>
      <c r="AF102" s="233"/>
      <c r="AG102" s="233"/>
      <c r="AH102" s="233"/>
      <c r="AI102" s="233"/>
      <c r="AJ102" s="234"/>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row>
    <row r="103" spans="1:74" ht="12" hidden="1" customHeight="1">
      <c r="A103" s="246"/>
      <c r="B103" s="247"/>
      <c r="C103" s="247"/>
      <c r="D103" s="247"/>
      <c r="E103" s="247"/>
      <c r="F103" s="247"/>
      <c r="G103" s="248"/>
      <c r="H103" s="228"/>
      <c r="I103" s="229"/>
      <c r="J103" s="229"/>
      <c r="K103" s="229"/>
      <c r="L103" s="229"/>
      <c r="M103" s="229"/>
      <c r="N103" s="229"/>
      <c r="O103" s="229"/>
      <c r="P103" s="229"/>
      <c r="Q103" s="229"/>
      <c r="R103" s="229"/>
      <c r="S103" s="229"/>
      <c r="T103" s="229"/>
      <c r="U103" s="229"/>
      <c r="V103" s="229"/>
      <c r="W103" s="229"/>
      <c r="X103" s="230"/>
      <c r="Y103" s="231"/>
      <c r="Z103" s="232"/>
      <c r="AA103" s="233"/>
      <c r="AB103" s="233"/>
      <c r="AC103" s="233"/>
      <c r="AD103" s="233"/>
      <c r="AE103" s="233"/>
      <c r="AF103" s="233"/>
      <c r="AG103" s="233"/>
      <c r="AH103" s="233"/>
      <c r="AI103" s="233"/>
      <c r="AJ103" s="234"/>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row>
    <row r="104" spans="1:74" ht="12" hidden="1" customHeight="1">
      <c r="A104" s="246"/>
      <c r="B104" s="247"/>
      <c r="C104" s="247"/>
      <c r="D104" s="247"/>
      <c r="E104" s="247"/>
      <c r="F104" s="247"/>
      <c r="G104" s="248"/>
      <c r="H104" s="228"/>
      <c r="I104" s="229"/>
      <c r="J104" s="229"/>
      <c r="K104" s="229"/>
      <c r="L104" s="229"/>
      <c r="M104" s="229"/>
      <c r="N104" s="229"/>
      <c r="O104" s="229"/>
      <c r="P104" s="229"/>
      <c r="Q104" s="229"/>
      <c r="R104" s="229"/>
      <c r="S104" s="229"/>
      <c r="T104" s="229"/>
      <c r="U104" s="229"/>
      <c r="V104" s="229"/>
      <c r="W104" s="229"/>
      <c r="X104" s="230"/>
      <c r="Y104" s="231"/>
      <c r="Z104" s="232"/>
      <c r="AA104" s="233"/>
      <c r="AB104" s="233"/>
      <c r="AC104" s="233"/>
      <c r="AD104" s="233"/>
      <c r="AE104" s="233"/>
      <c r="AF104" s="233"/>
      <c r="AG104" s="233"/>
      <c r="AH104" s="233"/>
      <c r="AI104" s="233"/>
      <c r="AJ104" s="234"/>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row>
    <row r="105" spans="1:74" ht="12" hidden="1" customHeight="1">
      <c r="A105" s="246"/>
      <c r="B105" s="247"/>
      <c r="C105" s="247"/>
      <c r="D105" s="247"/>
      <c r="E105" s="247"/>
      <c r="F105" s="247"/>
      <c r="G105" s="248"/>
      <c r="H105" s="228"/>
      <c r="I105" s="229"/>
      <c r="J105" s="229"/>
      <c r="K105" s="229"/>
      <c r="L105" s="229"/>
      <c r="M105" s="229"/>
      <c r="N105" s="229"/>
      <c r="O105" s="229"/>
      <c r="P105" s="229"/>
      <c r="Q105" s="229"/>
      <c r="R105" s="229"/>
      <c r="S105" s="229"/>
      <c r="T105" s="229"/>
      <c r="U105" s="229"/>
      <c r="V105" s="229"/>
      <c r="W105" s="229"/>
      <c r="X105" s="230"/>
      <c r="Y105" s="231"/>
      <c r="Z105" s="232"/>
      <c r="AA105" s="233"/>
      <c r="AB105" s="233"/>
      <c r="AC105" s="233"/>
      <c r="AD105" s="233"/>
      <c r="AE105" s="233"/>
      <c r="AF105" s="233"/>
      <c r="AG105" s="233"/>
      <c r="AH105" s="233"/>
      <c r="AI105" s="233"/>
      <c r="AJ105" s="234"/>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row>
    <row r="106" spans="1:74" ht="12" hidden="1" customHeight="1">
      <c r="A106" s="246"/>
      <c r="B106" s="247"/>
      <c r="C106" s="247"/>
      <c r="D106" s="247"/>
      <c r="E106" s="247"/>
      <c r="F106" s="247"/>
      <c r="G106" s="248"/>
      <c r="H106" s="228"/>
      <c r="I106" s="229"/>
      <c r="J106" s="229"/>
      <c r="K106" s="229"/>
      <c r="L106" s="229"/>
      <c r="M106" s="229"/>
      <c r="N106" s="229"/>
      <c r="O106" s="229"/>
      <c r="P106" s="229"/>
      <c r="Q106" s="229"/>
      <c r="R106" s="229"/>
      <c r="S106" s="229"/>
      <c r="T106" s="229"/>
      <c r="U106" s="229"/>
      <c r="V106" s="229"/>
      <c r="W106" s="229"/>
      <c r="X106" s="230"/>
      <c r="Y106" s="231"/>
      <c r="Z106" s="232"/>
      <c r="AA106" s="233"/>
      <c r="AB106" s="233"/>
      <c r="AC106" s="233"/>
      <c r="AD106" s="233"/>
      <c r="AE106" s="233"/>
      <c r="AF106" s="233"/>
      <c r="AG106" s="233"/>
      <c r="AH106" s="233"/>
      <c r="AI106" s="233"/>
      <c r="AJ106" s="234"/>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row>
    <row r="107" spans="1:74" ht="12" hidden="1" customHeight="1">
      <c r="A107" s="246"/>
      <c r="B107" s="247"/>
      <c r="C107" s="247"/>
      <c r="D107" s="247"/>
      <c r="E107" s="247"/>
      <c r="F107" s="247"/>
      <c r="G107" s="248"/>
      <c r="H107" s="228"/>
      <c r="I107" s="229"/>
      <c r="J107" s="229"/>
      <c r="K107" s="229"/>
      <c r="L107" s="229"/>
      <c r="M107" s="229"/>
      <c r="N107" s="229"/>
      <c r="O107" s="229"/>
      <c r="P107" s="229"/>
      <c r="Q107" s="229"/>
      <c r="R107" s="229"/>
      <c r="S107" s="229"/>
      <c r="T107" s="229"/>
      <c r="U107" s="229"/>
      <c r="V107" s="229"/>
      <c r="W107" s="229"/>
      <c r="X107" s="230"/>
      <c r="Y107" s="231"/>
      <c r="Z107" s="232"/>
      <c r="AA107" s="233"/>
      <c r="AB107" s="233"/>
      <c r="AC107" s="233"/>
      <c r="AD107" s="233"/>
      <c r="AE107" s="233"/>
      <c r="AF107" s="233"/>
      <c r="AG107" s="233"/>
      <c r="AH107" s="233"/>
      <c r="AI107" s="233"/>
      <c r="AJ107" s="234"/>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row>
    <row r="108" spans="1:74" ht="12" hidden="1" customHeight="1">
      <c r="A108" s="246"/>
      <c r="B108" s="247"/>
      <c r="C108" s="247"/>
      <c r="D108" s="247"/>
      <c r="E108" s="247"/>
      <c r="F108" s="247"/>
      <c r="G108" s="248"/>
      <c r="H108" s="228"/>
      <c r="I108" s="229"/>
      <c r="J108" s="229"/>
      <c r="K108" s="229"/>
      <c r="L108" s="229"/>
      <c r="M108" s="229"/>
      <c r="N108" s="229"/>
      <c r="O108" s="229"/>
      <c r="P108" s="229"/>
      <c r="Q108" s="229"/>
      <c r="R108" s="229"/>
      <c r="S108" s="229"/>
      <c r="T108" s="229"/>
      <c r="U108" s="229"/>
      <c r="V108" s="229"/>
      <c r="W108" s="229"/>
      <c r="X108" s="230"/>
      <c r="Y108" s="231"/>
      <c r="Z108" s="232"/>
      <c r="AA108" s="233"/>
      <c r="AB108" s="233"/>
      <c r="AC108" s="233"/>
      <c r="AD108" s="233"/>
      <c r="AE108" s="233"/>
      <c r="AF108" s="233"/>
      <c r="AG108" s="233"/>
      <c r="AH108" s="233"/>
      <c r="AI108" s="233"/>
      <c r="AJ108" s="234"/>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row>
    <row r="109" spans="1:74" ht="12" hidden="1" customHeight="1">
      <c r="A109" s="246"/>
      <c r="B109" s="247"/>
      <c r="C109" s="247"/>
      <c r="D109" s="247"/>
      <c r="E109" s="247"/>
      <c r="F109" s="247"/>
      <c r="G109" s="248"/>
      <c r="H109" s="228"/>
      <c r="I109" s="229"/>
      <c r="J109" s="229"/>
      <c r="K109" s="229"/>
      <c r="L109" s="229"/>
      <c r="M109" s="229"/>
      <c r="N109" s="229"/>
      <c r="O109" s="229"/>
      <c r="P109" s="229"/>
      <c r="Q109" s="229"/>
      <c r="R109" s="229"/>
      <c r="S109" s="229"/>
      <c r="T109" s="229"/>
      <c r="U109" s="229"/>
      <c r="V109" s="229"/>
      <c r="W109" s="229"/>
      <c r="X109" s="230"/>
      <c r="Y109" s="231"/>
      <c r="Z109" s="232"/>
      <c r="AA109" s="233"/>
      <c r="AB109" s="233"/>
      <c r="AC109" s="233"/>
      <c r="AD109" s="233"/>
      <c r="AE109" s="233"/>
      <c r="AF109" s="233"/>
      <c r="AG109" s="233"/>
      <c r="AH109" s="233"/>
      <c r="AI109" s="233"/>
      <c r="AJ109" s="234"/>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row>
    <row r="110" spans="1:74" ht="12" hidden="1" customHeight="1">
      <c r="A110" s="246"/>
      <c r="B110" s="247"/>
      <c r="C110" s="247"/>
      <c r="D110" s="247"/>
      <c r="E110" s="247"/>
      <c r="F110" s="247"/>
      <c r="G110" s="248"/>
      <c r="H110" s="228"/>
      <c r="I110" s="229"/>
      <c r="J110" s="229"/>
      <c r="K110" s="229"/>
      <c r="L110" s="229"/>
      <c r="M110" s="229"/>
      <c r="N110" s="229"/>
      <c r="O110" s="229"/>
      <c r="P110" s="229"/>
      <c r="Q110" s="229"/>
      <c r="R110" s="229"/>
      <c r="S110" s="229"/>
      <c r="T110" s="229"/>
      <c r="U110" s="229"/>
      <c r="V110" s="229"/>
      <c r="W110" s="229"/>
      <c r="X110" s="230"/>
      <c r="Y110" s="231"/>
      <c r="Z110" s="232"/>
      <c r="AA110" s="233"/>
      <c r="AB110" s="233"/>
      <c r="AC110" s="233"/>
      <c r="AD110" s="233"/>
      <c r="AE110" s="233"/>
      <c r="AF110" s="233"/>
      <c r="AG110" s="233"/>
      <c r="AH110" s="233"/>
      <c r="AI110" s="233"/>
      <c r="AJ110" s="234"/>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row>
    <row r="111" spans="1:74" ht="12" hidden="1" customHeight="1">
      <c r="A111" s="246"/>
      <c r="B111" s="247"/>
      <c r="C111" s="247"/>
      <c r="D111" s="247"/>
      <c r="E111" s="247"/>
      <c r="F111" s="247"/>
      <c r="G111" s="248"/>
      <c r="H111" s="228"/>
      <c r="I111" s="229"/>
      <c r="J111" s="229"/>
      <c r="K111" s="229"/>
      <c r="L111" s="229"/>
      <c r="M111" s="229"/>
      <c r="N111" s="229"/>
      <c r="O111" s="229"/>
      <c r="P111" s="229"/>
      <c r="Q111" s="229"/>
      <c r="R111" s="229"/>
      <c r="S111" s="229"/>
      <c r="T111" s="229"/>
      <c r="U111" s="229"/>
      <c r="V111" s="229"/>
      <c r="W111" s="229"/>
      <c r="X111" s="230"/>
      <c r="Y111" s="231"/>
      <c r="Z111" s="232"/>
      <c r="AA111" s="233"/>
      <c r="AB111" s="233"/>
      <c r="AC111" s="233"/>
      <c r="AD111" s="233"/>
      <c r="AE111" s="233"/>
      <c r="AF111" s="233"/>
      <c r="AG111" s="233"/>
      <c r="AH111" s="233"/>
      <c r="AI111" s="233"/>
      <c r="AJ111" s="234"/>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row>
    <row r="112" spans="1:74" ht="12" hidden="1" customHeight="1">
      <c r="A112" s="246"/>
      <c r="B112" s="247"/>
      <c r="C112" s="247"/>
      <c r="D112" s="247"/>
      <c r="E112" s="247"/>
      <c r="F112" s="247"/>
      <c r="G112" s="248"/>
      <c r="H112" s="228"/>
      <c r="I112" s="229"/>
      <c r="J112" s="229"/>
      <c r="K112" s="229"/>
      <c r="L112" s="229"/>
      <c r="M112" s="229"/>
      <c r="N112" s="229"/>
      <c r="O112" s="229"/>
      <c r="P112" s="229"/>
      <c r="Q112" s="229"/>
      <c r="R112" s="229"/>
      <c r="S112" s="229"/>
      <c r="T112" s="229"/>
      <c r="U112" s="229"/>
      <c r="V112" s="229"/>
      <c r="W112" s="229"/>
      <c r="X112" s="230"/>
      <c r="Y112" s="231"/>
      <c r="Z112" s="232"/>
      <c r="AA112" s="233"/>
      <c r="AB112" s="233"/>
      <c r="AC112" s="233"/>
      <c r="AD112" s="233"/>
      <c r="AE112" s="233"/>
      <c r="AF112" s="233"/>
      <c r="AG112" s="233"/>
      <c r="AH112" s="233"/>
      <c r="AI112" s="233"/>
      <c r="AJ112" s="234"/>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row>
    <row r="113" spans="1:76" ht="12" hidden="1" customHeight="1">
      <c r="A113" s="246"/>
      <c r="B113" s="247"/>
      <c r="C113" s="247"/>
      <c r="D113" s="247"/>
      <c r="E113" s="247"/>
      <c r="F113" s="247"/>
      <c r="G113" s="248"/>
      <c r="H113" s="228"/>
      <c r="I113" s="229"/>
      <c r="J113" s="229"/>
      <c r="K113" s="229"/>
      <c r="L113" s="229"/>
      <c r="M113" s="229"/>
      <c r="N113" s="229"/>
      <c r="O113" s="229"/>
      <c r="P113" s="229"/>
      <c r="Q113" s="229"/>
      <c r="R113" s="229"/>
      <c r="S113" s="229"/>
      <c r="T113" s="229"/>
      <c r="U113" s="229"/>
      <c r="V113" s="229"/>
      <c r="W113" s="229"/>
      <c r="X113" s="230"/>
      <c r="Y113" s="231"/>
      <c r="Z113" s="232"/>
      <c r="AA113" s="233"/>
      <c r="AB113" s="233"/>
      <c r="AC113" s="233"/>
      <c r="AD113" s="233"/>
      <c r="AE113" s="233"/>
      <c r="AF113" s="233"/>
      <c r="AG113" s="233"/>
      <c r="AH113" s="233"/>
      <c r="AI113" s="233"/>
      <c r="AJ113" s="234"/>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row>
    <row r="114" spans="1:76" ht="12" hidden="1" customHeight="1">
      <c r="A114" s="249"/>
      <c r="B114" s="250"/>
      <c r="C114" s="250"/>
      <c r="D114" s="250"/>
      <c r="E114" s="250"/>
      <c r="F114" s="250"/>
      <c r="G114" s="251"/>
      <c r="H114" s="228"/>
      <c r="I114" s="229"/>
      <c r="J114" s="229"/>
      <c r="K114" s="229"/>
      <c r="L114" s="229"/>
      <c r="M114" s="229"/>
      <c r="N114" s="229"/>
      <c r="O114" s="229"/>
      <c r="P114" s="229"/>
      <c r="Q114" s="229"/>
      <c r="R114" s="229"/>
      <c r="S114" s="229"/>
      <c r="T114" s="229"/>
      <c r="U114" s="229"/>
      <c r="V114" s="229"/>
      <c r="W114" s="229"/>
      <c r="X114" s="230"/>
      <c r="Y114" s="231"/>
      <c r="Z114" s="232"/>
      <c r="AA114" s="233"/>
      <c r="AB114" s="233"/>
      <c r="AC114" s="233"/>
      <c r="AD114" s="233"/>
      <c r="AE114" s="233"/>
      <c r="AF114" s="233"/>
      <c r="AG114" s="233"/>
      <c r="AH114" s="233"/>
      <c r="AI114" s="233"/>
      <c r="AJ114" s="234"/>
      <c r="AM114" s="113"/>
      <c r="AN114" s="113"/>
      <c r="AO114" s="113"/>
      <c r="AP114" s="113"/>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row>
    <row r="115" spans="1:76" ht="12" customHeight="1">
      <c r="A115" s="254" t="s">
        <v>7359</v>
      </c>
      <c r="B115" s="255"/>
      <c r="C115" s="255"/>
      <c r="D115" s="255"/>
      <c r="E115" s="255"/>
      <c r="F115" s="255"/>
      <c r="G115" s="256"/>
      <c r="H115" s="490"/>
      <c r="I115" s="491"/>
      <c r="J115" s="491"/>
      <c r="K115" s="491"/>
      <c r="L115" s="491"/>
      <c r="M115" s="491"/>
      <c r="N115" s="491"/>
      <c r="O115" s="491"/>
      <c r="P115" s="491"/>
      <c r="Q115" s="491"/>
      <c r="R115" s="491"/>
      <c r="S115" s="491"/>
      <c r="T115" s="491"/>
      <c r="U115" s="491"/>
      <c r="V115" s="491"/>
      <c r="W115" s="491"/>
      <c r="X115" s="491"/>
      <c r="Y115" s="491"/>
      <c r="Z115" s="491"/>
      <c r="AA115" s="491"/>
      <c r="AB115" s="491"/>
      <c r="AC115" s="491"/>
      <c r="AD115" s="491"/>
      <c r="AE115" s="491"/>
      <c r="AF115" s="491"/>
      <c r="AG115" s="491"/>
      <c r="AH115" s="491"/>
      <c r="AI115" s="491"/>
      <c r="AJ115" s="492"/>
      <c r="AM115" s="252"/>
      <c r="AN115" s="252"/>
      <c r="AO115" s="252"/>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252"/>
      <c r="BU115" s="252"/>
      <c r="BV115" s="252"/>
    </row>
    <row r="116" spans="1:76" ht="12" customHeight="1">
      <c r="A116" s="199"/>
      <c r="B116" s="200"/>
      <c r="C116" s="200"/>
      <c r="D116" s="200"/>
      <c r="E116" s="200"/>
      <c r="F116" s="200"/>
      <c r="G116" s="201"/>
      <c r="H116" s="493"/>
      <c r="I116" s="494"/>
      <c r="J116" s="494"/>
      <c r="K116" s="494"/>
      <c r="L116" s="494"/>
      <c r="M116" s="494"/>
      <c r="N116" s="494"/>
      <c r="O116" s="494"/>
      <c r="P116" s="494"/>
      <c r="Q116" s="494"/>
      <c r="R116" s="494"/>
      <c r="S116" s="494"/>
      <c r="T116" s="494"/>
      <c r="U116" s="494"/>
      <c r="V116" s="494"/>
      <c r="W116" s="494"/>
      <c r="X116" s="494"/>
      <c r="Y116" s="494"/>
      <c r="Z116" s="494"/>
      <c r="AA116" s="494"/>
      <c r="AB116" s="494"/>
      <c r="AC116" s="494"/>
      <c r="AD116" s="494"/>
      <c r="AE116" s="494"/>
      <c r="AF116" s="494"/>
      <c r="AG116" s="494"/>
      <c r="AH116" s="494"/>
      <c r="AI116" s="494"/>
      <c r="AJ116" s="495"/>
      <c r="AM116" s="113"/>
      <c r="AN116" s="113"/>
      <c r="AO116" s="113"/>
      <c r="AP116" s="113"/>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row>
    <row r="117" spans="1:76" ht="12" customHeight="1">
      <c r="A117" s="199"/>
      <c r="B117" s="200"/>
      <c r="C117" s="200"/>
      <c r="D117" s="200"/>
      <c r="E117" s="200"/>
      <c r="F117" s="200"/>
      <c r="G117" s="201"/>
      <c r="H117" s="493"/>
      <c r="I117" s="494"/>
      <c r="J117" s="494"/>
      <c r="K117" s="494"/>
      <c r="L117" s="494"/>
      <c r="M117" s="494"/>
      <c r="N117" s="494"/>
      <c r="O117" s="494"/>
      <c r="P117" s="494"/>
      <c r="Q117" s="494"/>
      <c r="R117" s="494"/>
      <c r="S117" s="494"/>
      <c r="T117" s="494"/>
      <c r="U117" s="494"/>
      <c r="V117" s="494"/>
      <c r="W117" s="494"/>
      <c r="X117" s="494"/>
      <c r="Y117" s="494"/>
      <c r="Z117" s="494"/>
      <c r="AA117" s="494"/>
      <c r="AB117" s="494"/>
      <c r="AC117" s="494"/>
      <c r="AD117" s="494"/>
      <c r="AE117" s="494"/>
      <c r="AF117" s="494"/>
      <c r="AG117" s="494"/>
      <c r="AH117" s="494"/>
      <c r="AI117" s="494"/>
      <c r="AJ117" s="495"/>
      <c r="AM117" s="113"/>
      <c r="AN117" s="113"/>
      <c r="AO117" s="113"/>
      <c r="AP117" s="113"/>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row>
    <row r="118" spans="1:76" ht="12" customHeight="1">
      <c r="A118" s="257"/>
      <c r="B118" s="258"/>
      <c r="C118" s="258"/>
      <c r="D118" s="258"/>
      <c r="E118" s="258"/>
      <c r="F118" s="258"/>
      <c r="G118" s="259"/>
      <c r="H118" s="496"/>
      <c r="I118" s="497"/>
      <c r="J118" s="497"/>
      <c r="K118" s="497"/>
      <c r="L118" s="497"/>
      <c r="M118" s="497"/>
      <c r="N118" s="497"/>
      <c r="O118" s="497"/>
      <c r="P118" s="497"/>
      <c r="Q118" s="497"/>
      <c r="R118" s="497"/>
      <c r="S118" s="497"/>
      <c r="T118" s="497"/>
      <c r="U118" s="497"/>
      <c r="V118" s="497"/>
      <c r="W118" s="497"/>
      <c r="X118" s="497"/>
      <c r="Y118" s="497"/>
      <c r="Z118" s="497"/>
      <c r="AA118" s="497"/>
      <c r="AB118" s="497"/>
      <c r="AC118" s="497"/>
      <c r="AD118" s="497"/>
      <c r="AE118" s="497"/>
      <c r="AF118" s="497"/>
      <c r="AG118" s="497"/>
      <c r="AH118" s="497"/>
      <c r="AI118" s="497"/>
      <c r="AJ118" s="498"/>
      <c r="AM118" s="113"/>
      <c r="AN118" s="113"/>
      <c r="AO118" s="113"/>
      <c r="AP118" s="113"/>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row>
    <row r="119" spans="1:76" ht="12" customHeight="1">
      <c r="A119" s="253" t="s">
        <v>7360</v>
      </c>
      <c r="B119" s="244"/>
      <c r="C119" s="244"/>
      <c r="D119" s="244"/>
      <c r="E119" s="244"/>
      <c r="F119" s="244"/>
      <c r="G119" s="245"/>
      <c r="H119" s="490"/>
      <c r="I119" s="491"/>
      <c r="J119" s="491"/>
      <c r="K119" s="491"/>
      <c r="L119" s="491"/>
      <c r="M119" s="491"/>
      <c r="N119" s="491"/>
      <c r="O119" s="491"/>
      <c r="P119" s="491"/>
      <c r="Q119" s="491"/>
      <c r="R119" s="491"/>
      <c r="S119" s="491"/>
      <c r="T119" s="491"/>
      <c r="U119" s="491"/>
      <c r="V119" s="491"/>
      <c r="W119" s="491"/>
      <c r="X119" s="491"/>
      <c r="Y119" s="491"/>
      <c r="Z119" s="491"/>
      <c r="AA119" s="491"/>
      <c r="AB119" s="491"/>
      <c r="AC119" s="491"/>
      <c r="AD119" s="491"/>
      <c r="AE119" s="491"/>
      <c r="AF119" s="491"/>
      <c r="AG119" s="491"/>
      <c r="AH119" s="491"/>
      <c r="AI119" s="491"/>
      <c r="AJ119" s="492"/>
      <c r="AM119" s="252"/>
      <c r="AN119" s="252"/>
      <c r="AO119" s="252"/>
      <c r="AP119" s="252"/>
      <c r="AQ119" s="252"/>
      <c r="AR119" s="252"/>
      <c r="AS119" s="252"/>
      <c r="AT119" s="252"/>
      <c r="AU119" s="252"/>
      <c r="AV119" s="252"/>
      <c r="AW119" s="252"/>
      <c r="AX119" s="252"/>
      <c r="AY119" s="252"/>
      <c r="AZ119" s="252"/>
      <c r="BA119" s="252"/>
      <c r="BB119" s="252"/>
      <c r="BC119" s="252"/>
      <c r="BD119" s="252"/>
      <c r="BE119" s="252"/>
      <c r="BF119" s="252"/>
      <c r="BG119" s="252"/>
      <c r="BH119" s="252"/>
      <c r="BI119" s="252"/>
      <c r="BJ119" s="252"/>
      <c r="BK119" s="252"/>
      <c r="BL119" s="252"/>
      <c r="BM119" s="252"/>
      <c r="BN119" s="252"/>
      <c r="BO119" s="252"/>
      <c r="BP119" s="252"/>
      <c r="BQ119" s="252"/>
      <c r="BR119" s="252"/>
      <c r="BS119" s="252"/>
      <c r="BT119" s="252"/>
      <c r="BU119" s="252"/>
      <c r="BV119" s="252"/>
    </row>
    <row r="120" spans="1:76" ht="12" customHeight="1">
      <c r="A120" s="246"/>
      <c r="B120" s="247"/>
      <c r="C120" s="247"/>
      <c r="D120" s="247"/>
      <c r="E120" s="247"/>
      <c r="F120" s="247"/>
      <c r="G120" s="248"/>
      <c r="H120" s="493"/>
      <c r="I120" s="494"/>
      <c r="J120" s="494"/>
      <c r="K120" s="494"/>
      <c r="L120" s="494"/>
      <c r="M120" s="494"/>
      <c r="N120" s="494"/>
      <c r="O120" s="494"/>
      <c r="P120" s="494"/>
      <c r="Q120" s="494"/>
      <c r="R120" s="494"/>
      <c r="S120" s="494"/>
      <c r="T120" s="494"/>
      <c r="U120" s="494"/>
      <c r="V120" s="494"/>
      <c r="W120" s="494"/>
      <c r="X120" s="494"/>
      <c r="Y120" s="494"/>
      <c r="Z120" s="494"/>
      <c r="AA120" s="494"/>
      <c r="AB120" s="494"/>
      <c r="AC120" s="494"/>
      <c r="AD120" s="494"/>
      <c r="AE120" s="494"/>
      <c r="AF120" s="494"/>
      <c r="AG120" s="494"/>
      <c r="AH120" s="494"/>
      <c r="AI120" s="494"/>
      <c r="AJ120" s="495"/>
      <c r="AM120" s="113"/>
      <c r="AN120" s="113"/>
      <c r="AO120" s="113"/>
      <c r="AP120" s="113"/>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row>
    <row r="121" spans="1:76" ht="12" customHeight="1">
      <c r="A121" s="246"/>
      <c r="B121" s="247"/>
      <c r="C121" s="247"/>
      <c r="D121" s="247"/>
      <c r="E121" s="247"/>
      <c r="F121" s="247"/>
      <c r="G121" s="248"/>
      <c r="H121" s="493"/>
      <c r="I121" s="494"/>
      <c r="J121" s="494"/>
      <c r="K121" s="494"/>
      <c r="L121" s="494"/>
      <c r="M121" s="494"/>
      <c r="N121" s="494"/>
      <c r="O121" s="494"/>
      <c r="P121" s="494"/>
      <c r="Q121" s="494"/>
      <c r="R121" s="494"/>
      <c r="S121" s="494"/>
      <c r="T121" s="494"/>
      <c r="U121" s="494"/>
      <c r="V121" s="494"/>
      <c r="W121" s="494"/>
      <c r="X121" s="494"/>
      <c r="Y121" s="494"/>
      <c r="Z121" s="494"/>
      <c r="AA121" s="494"/>
      <c r="AB121" s="494"/>
      <c r="AC121" s="494"/>
      <c r="AD121" s="494"/>
      <c r="AE121" s="494"/>
      <c r="AF121" s="494"/>
      <c r="AG121" s="494"/>
      <c r="AH121" s="494"/>
      <c r="AI121" s="494"/>
      <c r="AJ121" s="495"/>
      <c r="AM121" s="113"/>
      <c r="AN121" s="113"/>
      <c r="AO121" s="113"/>
      <c r="AP121" s="113"/>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row>
    <row r="122" spans="1:76" ht="12" customHeight="1">
      <c r="A122" s="249"/>
      <c r="B122" s="250"/>
      <c r="C122" s="250"/>
      <c r="D122" s="250"/>
      <c r="E122" s="250"/>
      <c r="F122" s="250"/>
      <c r="G122" s="251"/>
      <c r="H122" s="496"/>
      <c r="I122" s="497"/>
      <c r="J122" s="497"/>
      <c r="K122" s="497"/>
      <c r="L122" s="497"/>
      <c r="M122" s="497"/>
      <c r="N122" s="497"/>
      <c r="O122" s="49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8"/>
      <c r="AM122" s="113"/>
      <c r="AN122" s="113"/>
      <c r="AO122" s="113"/>
      <c r="AP122" s="113"/>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row>
    <row r="123" spans="1:76" ht="12" customHeight="1">
      <c r="A123" s="243" t="s">
        <v>7432</v>
      </c>
      <c r="B123" s="244"/>
      <c r="C123" s="244"/>
      <c r="D123" s="244"/>
      <c r="E123" s="244"/>
      <c r="F123" s="244"/>
      <c r="G123" s="245"/>
      <c r="H123" s="499"/>
      <c r="I123" s="499"/>
      <c r="J123" s="499"/>
      <c r="K123" s="499"/>
      <c r="L123" s="499"/>
      <c r="M123" s="499"/>
      <c r="N123" s="499"/>
      <c r="O123" s="499"/>
      <c r="P123" s="499"/>
      <c r="Q123" s="499"/>
      <c r="R123" s="499"/>
      <c r="S123" s="499"/>
      <c r="T123" s="499"/>
      <c r="U123" s="499"/>
      <c r="V123" s="499"/>
      <c r="W123" s="499"/>
      <c r="X123" s="499"/>
      <c r="Y123" s="499"/>
      <c r="Z123" s="499"/>
      <c r="AA123" s="499"/>
      <c r="AB123" s="499"/>
      <c r="AC123" s="499"/>
      <c r="AD123" s="499"/>
      <c r="AE123" s="499"/>
      <c r="AF123" s="499"/>
      <c r="AG123" s="499"/>
      <c r="AH123" s="499"/>
      <c r="AI123" s="499"/>
      <c r="AJ123" s="500"/>
      <c r="AM123" s="252" t="str">
        <f>IF(H123="","【要入力】委託契約の有無を記載してください。","")</f>
        <v>【要入力】委託契約の有無を記載してください。</v>
      </c>
      <c r="AN123" s="252"/>
      <c r="AO123" s="252"/>
      <c r="AP123" s="252"/>
      <c r="AQ123" s="252"/>
      <c r="AR123" s="252"/>
      <c r="AS123" s="252"/>
      <c r="AT123" s="252"/>
      <c r="AU123" s="252"/>
      <c r="AV123" s="252"/>
      <c r="AW123" s="252"/>
      <c r="AX123" s="252"/>
      <c r="AY123" s="252"/>
      <c r="AZ123" s="252"/>
      <c r="BA123" s="252"/>
      <c r="BB123" s="252"/>
      <c r="BC123" s="252"/>
      <c r="BD123" s="252"/>
      <c r="BE123" s="252"/>
      <c r="BF123" s="252"/>
      <c r="BG123" s="252"/>
      <c r="BH123" s="252"/>
      <c r="BI123" s="252"/>
      <c r="BJ123" s="252"/>
      <c r="BK123" s="252"/>
      <c r="BL123" s="252"/>
      <c r="BM123" s="252"/>
      <c r="BN123" s="252"/>
      <c r="BO123" s="252"/>
      <c r="BP123" s="252"/>
      <c r="BQ123" s="252"/>
      <c r="BR123" s="252"/>
      <c r="BS123" s="252"/>
      <c r="BT123" s="252"/>
      <c r="BU123" s="252"/>
      <c r="BV123" s="252"/>
    </row>
    <row r="124" spans="1:76" ht="12" customHeight="1">
      <c r="A124" s="459"/>
      <c r="B124" s="247"/>
      <c r="C124" s="247"/>
      <c r="D124" s="247"/>
      <c r="E124" s="247"/>
      <c r="F124" s="247"/>
      <c r="G124" s="248"/>
      <c r="H124" s="205"/>
      <c r="I124" s="205"/>
      <c r="J124" s="205"/>
      <c r="K124" s="205"/>
      <c r="L124" s="205"/>
      <c r="M124" s="205"/>
      <c r="N124" s="205"/>
      <c r="O124" s="205"/>
      <c r="P124" s="205"/>
      <c r="Q124" s="205"/>
      <c r="R124" s="205"/>
      <c r="S124" s="205"/>
      <c r="T124" s="205"/>
      <c r="U124" s="205"/>
      <c r="V124" s="205"/>
      <c r="W124" s="205"/>
      <c r="X124" s="205"/>
      <c r="Y124" s="205"/>
      <c r="Z124" s="205"/>
      <c r="AA124" s="205"/>
      <c r="AB124" s="205"/>
      <c r="AC124" s="205"/>
      <c r="AD124" s="205"/>
      <c r="AE124" s="205"/>
      <c r="AF124" s="205"/>
      <c r="AG124" s="205"/>
      <c r="AH124" s="205"/>
      <c r="AI124" s="205"/>
      <c r="AJ124" s="206"/>
      <c r="AM124" s="152"/>
      <c r="AN124" s="152"/>
      <c r="AO124" s="152"/>
      <c r="AP124" s="152"/>
      <c r="AQ124" s="152"/>
      <c r="AR124" s="152"/>
      <c r="AS124" s="152"/>
      <c r="AT124" s="152"/>
      <c r="AU124" s="152"/>
      <c r="AV124" s="152"/>
      <c r="AW124" s="152"/>
      <c r="AX124" s="152"/>
      <c r="AY124" s="152"/>
      <c r="AZ124" s="152"/>
      <c r="BA124" s="152"/>
      <c r="BB124" s="152"/>
      <c r="BC124" s="152"/>
      <c r="BD124" s="152"/>
      <c r="BE124" s="152"/>
      <c r="BF124" s="152"/>
      <c r="BG124" s="152"/>
      <c r="BH124" s="152"/>
      <c r="BI124" s="152"/>
      <c r="BJ124" s="152"/>
      <c r="BK124" s="152"/>
      <c r="BL124" s="152"/>
      <c r="BM124" s="152"/>
      <c r="BN124" s="152"/>
      <c r="BO124" s="152"/>
      <c r="BP124" s="152"/>
      <c r="BQ124" s="127"/>
      <c r="BR124" s="127"/>
      <c r="BS124" s="127"/>
      <c r="BT124" s="121"/>
      <c r="BU124" s="121"/>
      <c r="BV124" s="121"/>
    </row>
    <row r="125" spans="1:76" ht="12" customHeight="1">
      <c r="A125" s="459"/>
      <c r="B125" s="247"/>
      <c r="C125" s="247"/>
      <c r="D125" s="247"/>
      <c r="E125" s="247"/>
      <c r="F125" s="247"/>
      <c r="G125" s="248"/>
      <c r="H125" s="205"/>
      <c r="I125" s="205"/>
      <c r="J125" s="205"/>
      <c r="K125" s="205"/>
      <c r="L125" s="205"/>
      <c r="M125" s="205"/>
      <c r="N125" s="205"/>
      <c r="O125" s="205"/>
      <c r="P125" s="205"/>
      <c r="Q125" s="205"/>
      <c r="R125" s="205"/>
      <c r="S125" s="205"/>
      <c r="T125" s="205"/>
      <c r="U125" s="205"/>
      <c r="V125" s="205"/>
      <c r="W125" s="205"/>
      <c r="X125" s="205"/>
      <c r="Y125" s="205"/>
      <c r="Z125" s="205"/>
      <c r="AA125" s="205"/>
      <c r="AB125" s="205"/>
      <c r="AC125" s="205"/>
      <c r="AD125" s="205"/>
      <c r="AE125" s="205"/>
      <c r="AF125" s="205"/>
      <c r="AG125" s="205"/>
      <c r="AH125" s="205"/>
      <c r="AI125" s="205"/>
      <c r="AJ125" s="206"/>
      <c r="AM125" s="252"/>
      <c r="AN125" s="252"/>
      <c r="AO125" s="252"/>
      <c r="AP125" s="252"/>
      <c r="AQ125" s="252"/>
      <c r="AR125" s="252"/>
      <c r="AS125" s="252"/>
      <c r="AT125" s="252"/>
      <c r="AU125" s="252"/>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52"/>
      <c r="BR125" s="252"/>
      <c r="BS125" s="252"/>
      <c r="BT125" s="252"/>
      <c r="BU125" s="252"/>
      <c r="BV125" s="252"/>
    </row>
    <row r="126" spans="1:76" ht="12" customHeight="1">
      <c r="A126" s="249"/>
      <c r="B126" s="250"/>
      <c r="C126" s="250"/>
      <c r="D126" s="250"/>
      <c r="E126" s="250"/>
      <c r="F126" s="250"/>
      <c r="G126" s="251"/>
      <c r="H126" s="501"/>
      <c r="I126" s="501"/>
      <c r="J126" s="501"/>
      <c r="K126" s="501"/>
      <c r="L126" s="501"/>
      <c r="M126" s="501"/>
      <c r="N126" s="501"/>
      <c r="O126" s="501"/>
      <c r="P126" s="501"/>
      <c r="Q126" s="501"/>
      <c r="R126" s="501"/>
      <c r="S126" s="501"/>
      <c r="T126" s="501"/>
      <c r="U126" s="501"/>
      <c r="V126" s="501"/>
      <c r="W126" s="501"/>
      <c r="X126" s="501"/>
      <c r="Y126" s="501"/>
      <c r="Z126" s="501"/>
      <c r="AA126" s="501"/>
      <c r="AB126" s="501"/>
      <c r="AC126" s="501"/>
      <c r="AD126" s="501"/>
      <c r="AE126" s="501"/>
      <c r="AF126" s="501"/>
      <c r="AG126" s="501"/>
      <c r="AH126" s="501"/>
      <c r="AI126" s="501"/>
      <c r="AJ126" s="502"/>
      <c r="AK126" s="123"/>
      <c r="AL126" s="111"/>
      <c r="AM126" s="252"/>
      <c r="AN126" s="252"/>
      <c r="AO126" s="252"/>
      <c r="AP126" s="252"/>
      <c r="AQ126" s="252"/>
      <c r="AR126" s="252"/>
      <c r="AS126" s="252"/>
      <c r="AT126" s="252"/>
      <c r="AU126" s="252"/>
      <c r="AV126" s="252"/>
      <c r="AW126" s="252"/>
      <c r="AX126" s="252"/>
      <c r="AY126" s="252"/>
      <c r="AZ126" s="252"/>
      <c r="BA126" s="252"/>
      <c r="BB126" s="252"/>
      <c r="BC126" s="252"/>
      <c r="BD126" s="252"/>
      <c r="BE126" s="252"/>
      <c r="BF126" s="252"/>
      <c r="BG126" s="252"/>
      <c r="BH126" s="252"/>
      <c r="BI126" s="252"/>
      <c r="BJ126" s="252"/>
      <c r="BK126" s="252"/>
      <c r="BL126" s="252"/>
      <c r="BM126" s="252"/>
      <c r="BN126" s="252"/>
      <c r="BO126" s="252"/>
      <c r="BP126" s="252"/>
      <c r="BQ126" s="252"/>
      <c r="BR126" s="252"/>
      <c r="BS126" s="252"/>
      <c r="BT126" s="252"/>
      <c r="BU126" s="252"/>
      <c r="BV126" s="252"/>
      <c r="BX126" s="112"/>
    </row>
    <row r="127" spans="1:76" s="121" customFormat="1" ht="12" customHeight="1">
      <c r="A127" s="199" t="s">
        <v>7361</v>
      </c>
      <c r="B127" s="200"/>
      <c r="C127" s="200"/>
      <c r="D127" s="200"/>
      <c r="E127" s="200"/>
      <c r="F127" s="200"/>
      <c r="G127" s="201"/>
      <c r="H127" s="205"/>
      <c r="I127" s="205"/>
      <c r="J127" s="205"/>
      <c r="K127" s="205"/>
      <c r="L127" s="205"/>
      <c r="M127" s="205"/>
      <c r="N127" s="205"/>
      <c r="O127" s="205"/>
      <c r="P127" s="205"/>
      <c r="Q127" s="205"/>
      <c r="R127" s="205"/>
      <c r="S127" s="205"/>
      <c r="T127" s="205"/>
      <c r="U127" s="205"/>
      <c r="V127" s="205"/>
      <c r="W127" s="205"/>
      <c r="X127" s="205"/>
      <c r="Y127" s="205"/>
      <c r="Z127" s="205"/>
      <c r="AA127" s="205"/>
      <c r="AB127" s="205"/>
      <c r="AC127" s="205"/>
      <c r="AD127" s="205"/>
      <c r="AE127" s="205"/>
      <c r="AF127" s="205"/>
      <c r="AG127" s="205"/>
      <c r="AH127" s="205"/>
      <c r="AI127" s="205"/>
      <c r="AJ127" s="206"/>
      <c r="AM127" s="252" t="str">
        <f>IF(H127="","【要入力】地方創生推進交付金の活用実績の有無を記載してください。","")</f>
        <v>【要入力】地方創生推進交付金の活用実績の有無を記載してください。</v>
      </c>
      <c r="AN127" s="252"/>
      <c r="AO127" s="252"/>
      <c r="AP127" s="252"/>
      <c r="AQ127" s="252"/>
      <c r="AR127" s="252"/>
      <c r="AS127" s="252"/>
      <c r="AT127" s="252"/>
      <c r="AU127" s="252"/>
      <c r="AV127" s="252"/>
      <c r="AW127" s="252"/>
      <c r="AX127" s="252"/>
      <c r="AY127" s="252"/>
      <c r="AZ127" s="252"/>
      <c r="BA127" s="252"/>
      <c r="BB127" s="252"/>
      <c r="BC127" s="252"/>
      <c r="BD127" s="252"/>
      <c r="BE127" s="252"/>
      <c r="BF127" s="252"/>
      <c r="BG127" s="252"/>
      <c r="BH127" s="252"/>
      <c r="BI127" s="252"/>
      <c r="BJ127" s="252"/>
      <c r="BK127" s="252"/>
      <c r="BL127" s="252"/>
      <c r="BM127" s="252"/>
      <c r="BN127" s="252"/>
      <c r="BO127" s="252"/>
      <c r="BP127" s="252"/>
      <c r="BQ127" s="252"/>
      <c r="BR127" s="252"/>
      <c r="BS127" s="252"/>
      <c r="BT127" s="252"/>
      <c r="BU127" s="252"/>
      <c r="BV127" s="252"/>
    </row>
    <row r="128" spans="1:76" s="121" customFormat="1" ht="12" customHeight="1">
      <c r="A128" s="199"/>
      <c r="B128" s="200"/>
      <c r="C128" s="200"/>
      <c r="D128" s="200"/>
      <c r="E128" s="200"/>
      <c r="F128" s="200"/>
      <c r="G128" s="201"/>
      <c r="H128" s="205"/>
      <c r="I128" s="205"/>
      <c r="J128" s="205"/>
      <c r="K128" s="205"/>
      <c r="L128" s="205"/>
      <c r="M128" s="205"/>
      <c r="N128" s="205"/>
      <c r="O128" s="205"/>
      <c r="P128" s="205"/>
      <c r="Q128" s="205"/>
      <c r="R128" s="205"/>
      <c r="S128" s="205"/>
      <c r="T128" s="205"/>
      <c r="U128" s="205"/>
      <c r="V128" s="205"/>
      <c r="W128" s="205"/>
      <c r="X128" s="205"/>
      <c r="Y128" s="205"/>
      <c r="Z128" s="205"/>
      <c r="AA128" s="205"/>
      <c r="AB128" s="205"/>
      <c r="AC128" s="205"/>
      <c r="AD128" s="205"/>
      <c r="AE128" s="205"/>
      <c r="AF128" s="205"/>
      <c r="AG128" s="205"/>
      <c r="AH128" s="205"/>
      <c r="AI128" s="205"/>
      <c r="AJ128" s="206"/>
      <c r="AM128" s="152"/>
      <c r="AN128" s="152"/>
      <c r="AO128" s="152"/>
      <c r="AP128" s="152"/>
      <c r="AQ128" s="152"/>
      <c r="AR128" s="152"/>
      <c r="AS128" s="152"/>
      <c r="AT128" s="152"/>
      <c r="AU128" s="152"/>
      <c r="AV128" s="152"/>
      <c r="AW128" s="152"/>
      <c r="AX128" s="152"/>
      <c r="AY128" s="152"/>
      <c r="AZ128" s="152"/>
      <c r="BA128" s="152"/>
      <c r="BB128" s="152"/>
      <c r="BC128" s="152"/>
      <c r="BD128" s="152"/>
      <c r="BE128" s="152"/>
      <c r="BF128" s="152"/>
      <c r="BG128" s="152"/>
      <c r="BH128" s="152"/>
      <c r="BI128" s="152"/>
      <c r="BJ128" s="152"/>
      <c r="BK128" s="152"/>
      <c r="BL128" s="152"/>
      <c r="BM128" s="152"/>
      <c r="BN128" s="152"/>
      <c r="BO128" s="152"/>
      <c r="BP128" s="152"/>
      <c r="BQ128" s="127"/>
      <c r="BR128" s="127"/>
      <c r="BS128" s="127"/>
    </row>
    <row r="129" spans="1:74" s="121" customFormat="1" ht="12" customHeight="1">
      <c r="A129" s="199"/>
      <c r="B129" s="200"/>
      <c r="C129" s="200"/>
      <c r="D129" s="200"/>
      <c r="E129" s="200"/>
      <c r="F129" s="200"/>
      <c r="G129" s="201"/>
      <c r="H129" s="205"/>
      <c r="I129" s="205"/>
      <c r="J129" s="205"/>
      <c r="K129" s="205"/>
      <c r="L129" s="205"/>
      <c r="M129" s="205"/>
      <c r="N129" s="205"/>
      <c r="O129" s="205"/>
      <c r="P129" s="205"/>
      <c r="Q129" s="205"/>
      <c r="R129" s="205"/>
      <c r="S129" s="205"/>
      <c r="T129" s="205"/>
      <c r="U129" s="205"/>
      <c r="V129" s="205"/>
      <c r="W129" s="205"/>
      <c r="X129" s="205"/>
      <c r="Y129" s="205"/>
      <c r="Z129" s="205"/>
      <c r="AA129" s="205"/>
      <c r="AB129" s="205"/>
      <c r="AC129" s="205"/>
      <c r="AD129" s="205"/>
      <c r="AE129" s="205"/>
      <c r="AF129" s="205"/>
      <c r="AG129" s="205"/>
      <c r="AH129" s="205"/>
      <c r="AI129" s="205"/>
      <c r="AJ129" s="206"/>
      <c r="AM129" s="252" t="str">
        <f>IF(H127="有","【確認】地方創生推進交付金の活用状況を確認してください。","")</f>
        <v/>
      </c>
      <c r="AN129" s="252"/>
      <c r="AO129" s="252"/>
      <c r="AP129" s="252"/>
      <c r="AQ129" s="252"/>
      <c r="AR129" s="252"/>
      <c r="AS129" s="252"/>
      <c r="AT129" s="252"/>
      <c r="AU129" s="252"/>
      <c r="AV129" s="252"/>
      <c r="AW129" s="252"/>
      <c r="AX129" s="252"/>
      <c r="AY129" s="252"/>
      <c r="AZ129" s="252"/>
      <c r="BA129" s="252"/>
      <c r="BB129" s="252"/>
      <c r="BC129" s="252"/>
      <c r="BD129" s="252"/>
      <c r="BE129" s="252"/>
      <c r="BF129" s="252"/>
      <c r="BG129" s="252"/>
      <c r="BH129" s="252"/>
      <c r="BI129" s="252"/>
      <c r="BJ129" s="252"/>
      <c r="BK129" s="252"/>
      <c r="BL129" s="252"/>
      <c r="BM129" s="252"/>
      <c r="BN129" s="252"/>
      <c r="BO129" s="252"/>
      <c r="BP129" s="252"/>
      <c r="BQ129" s="252"/>
      <c r="BR129" s="252"/>
      <c r="BS129" s="252"/>
      <c r="BT129" s="252"/>
      <c r="BU129" s="252"/>
      <c r="BV129" s="252"/>
    </row>
    <row r="130" spans="1:74" s="121" customFormat="1" ht="12" customHeight="1" thickBot="1">
      <c r="A130" s="202"/>
      <c r="B130" s="203"/>
      <c r="C130" s="203"/>
      <c r="D130" s="203"/>
      <c r="E130" s="203"/>
      <c r="F130" s="203"/>
      <c r="G130" s="204"/>
      <c r="H130" s="207"/>
      <c r="I130" s="207"/>
      <c r="J130" s="207"/>
      <c r="K130" s="207"/>
      <c r="L130" s="207"/>
      <c r="M130" s="207"/>
      <c r="N130" s="207"/>
      <c r="O130" s="207"/>
      <c r="P130" s="207"/>
      <c r="Q130" s="207"/>
      <c r="R130" s="207"/>
      <c r="S130" s="207"/>
      <c r="T130" s="207"/>
      <c r="U130" s="207"/>
      <c r="V130" s="207"/>
      <c r="W130" s="207"/>
      <c r="X130" s="207"/>
      <c r="Y130" s="207"/>
      <c r="Z130" s="207"/>
      <c r="AA130" s="207"/>
      <c r="AB130" s="207"/>
      <c r="AC130" s="207"/>
      <c r="AD130" s="207"/>
      <c r="AE130" s="207"/>
      <c r="AF130" s="207"/>
      <c r="AG130" s="207"/>
      <c r="AH130" s="207"/>
      <c r="AI130" s="207"/>
      <c r="AJ130" s="208"/>
    </row>
    <row r="131" spans="1:74" ht="12" customHeight="1">
      <c r="A131" s="185" t="s">
        <v>7431</v>
      </c>
      <c r="B131" s="186"/>
      <c r="C131" s="186"/>
      <c r="D131" s="186"/>
      <c r="E131" s="186"/>
      <c r="F131" s="186"/>
      <c r="G131" s="186"/>
      <c r="H131" s="186"/>
      <c r="I131" s="186"/>
      <c r="J131" s="186"/>
      <c r="K131" s="186"/>
      <c r="L131" s="186"/>
      <c r="M131" s="186"/>
      <c r="N131" s="186"/>
      <c r="O131" s="186"/>
      <c r="P131" s="186"/>
      <c r="Q131" s="186"/>
      <c r="R131" s="186"/>
      <c r="S131" s="186"/>
      <c r="T131" s="186"/>
      <c r="U131" s="186"/>
      <c r="V131" s="186"/>
      <c r="W131" s="186"/>
      <c r="X131" s="186"/>
      <c r="Y131" s="186"/>
      <c r="Z131" s="186"/>
      <c r="AA131" s="186"/>
      <c r="AB131" s="186"/>
      <c r="AC131" s="186"/>
      <c r="AD131" s="186"/>
      <c r="AE131" s="186"/>
      <c r="AF131" s="186"/>
      <c r="AG131" s="186"/>
      <c r="AH131" s="186"/>
      <c r="AI131" s="186"/>
      <c r="AJ131" s="186"/>
    </row>
    <row r="132" spans="1:74" ht="12" customHeight="1">
      <c r="A132" s="185"/>
      <c r="B132" s="186"/>
      <c r="C132" s="186"/>
      <c r="D132" s="186"/>
      <c r="E132" s="186"/>
      <c r="F132" s="186"/>
      <c r="G132" s="186"/>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row>
    <row r="133" spans="1:74" ht="12" customHeight="1">
      <c r="A133" s="185"/>
      <c r="B133" s="186"/>
      <c r="C133" s="186"/>
      <c r="D133" s="186"/>
      <c r="E133" s="186"/>
      <c r="F133" s="186"/>
      <c r="G133" s="186"/>
      <c r="H133" s="186"/>
      <c r="I133" s="186"/>
      <c r="J133" s="186"/>
      <c r="K133" s="186"/>
      <c r="L133" s="186"/>
      <c r="M133" s="186"/>
      <c r="N133" s="186"/>
      <c r="O133" s="186"/>
      <c r="P133" s="186"/>
      <c r="Q133" s="186"/>
      <c r="R133" s="186"/>
      <c r="S133" s="186"/>
      <c r="T133" s="186"/>
      <c r="U133" s="186"/>
      <c r="V133" s="186"/>
      <c r="W133" s="186"/>
      <c r="X133" s="186"/>
      <c r="Y133" s="186"/>
      <c r="Z133" s="186"/>
      <c r="AA133" s="186"/>
      <c r="AB133" s="186"/>
      <c r="AC133" s="186"/>
      <c r="AD133" s="186"/>
      <c r="AE133" s="186"/>
      <c r="AF133" s="186"/>
      <c r="AG133" s="186"/>
      <c r="AH133" s="186"/>
      <c r="AI133" s="186"/>
      <c r="AJ133" s="186"/>
    </row>
    <row r="134" spans="1:74" ht="12" customHeight="1">
      <c r="A134" s="185"/>
      <c r="B134" s="186"/>
      <c r="C134" s="186"/>
      <c r="D134" s="186"/>
      <c r="E134" s="186"/>
      <c r="F134" s="186"/>
      <c r="G134" s="186"/>
      <c r="H134" s="186"/>
      <c r="I134" s="186"/>
      <c r="J134" s="186"/>
      <c r="K134" s="186"/>
      <c r="L134" s="186"/>
      <c r="M134" s="186"/>
      <c r="N134" s="186"/>
      <c r="O134" s="186"/>
      <c r="P134" s="186"/>
      <c r="Q134" s="186"/>
      <c r="R134" s="186"/>
      <c r="S134" s="186"/>
      <c r="T134" s="186"/>
      <c r="U134" s="186"/>
      <c r="V134" s="186"/>
      <c r="W134" s="186"/>
      <c r="X134" s="186"/>
      <c r="Y134" s="186"/>
      <c r="Z134" s="186"/>
      <c r="AA134" s="186"/>
      <c r="AB134" s="186"/>
      <c r="AC134" s="186"/>
      <c r="AD134" s="186"/>
      <c r="AE134" s="186"/>
      <c r="AF134" s="186"/>
      <c r="AG134" s="186"/>
      <c r="AH134" s="186"/>
      <c r="AI134" s="186"/>
      <c r="AJ134" s="186"/>
    </row>
    <row r="135" spans="1:74" ht="12" customHeight="1">
      <c r="A135" s="185"/>
      <c r="B135" s="186"/>
      <c r="C135" s="186"/>
      <c r="D135" s="186"/>
      <c r="E135" s="186"/>
      <c r="F135" s="186"/>
      <c r="G135" s="186"/>
      <c r="H135" s="186"/>
      <c r="I135" s="186"/>
      <c r="J135" s="186"/>
      <c r="K135" s="186"/>
      <c r="L135" s="186"/>
      <c r="M135" s="186"/>
      <c r="N135" s="186"/>
      <c r="O135" s="186"/>
      <c r="P135" s="186"/>
      <c r="Q135" s="186"/>
      <c r="R135" s="186"/>
      <c r="S135" s="186"/>
      <c r="T135" s="186"/>
      <c r="U135" s="186"/>
      <c r="V135" s="186"/>
      <c r="W135" s="186"/>
      <c r="X135" s="186"/>
      <c r="Y135" s="186"/>
      <c r="Z135" s="186"/>
      <c r="AA135" s="186"/>
      <c r="AB135" s="186"/>
      <c r="AC135" s="186"/>
      <c r="AD135" s="186"/>
      <c r="AE135" s="186"/>
      <c r="AF135" s="186"/>
      <c r="AG135" s="186"/>
      <c r="AH135" s="186"/>
      <c r="AI135" s="186"/>
      <c r="AJ135" s="186"/>
    </row>
    <row r="136" spans="1:74" ht="12" customHeight="1">
      <c r="A136" s="185"/>
      <c r="B136" s="186"/>
      <c r="C136" s="186"/>
      <c r="D136" s="186"/>
      <c r="E136" s="186"/>
      <c r="F136" s="186"/>
      <c r="G136" s="186"/>
      <c r="H136" s="186"/>
      <c r="I136" s="186"/>
      <c r="J136" s="186"/>
      <c r="K136" s="186"/>
      <c r="L136" s="186"/>
      <c r="M136" s="186"/>
      <c r="N136" s="186"/>
      <c r="O136" s="186"/>
      <c r="P136" s="186"/>
      <c r="Q136" s="186"/>
      <c r="R136" s="186"/>
      <c r="S136" s="186"/>
      <c r="T136" s="186"/>
      <c r="U136" s="186"/>
      <c r="V136" s="186"/>
      <c r="W136" s="186"/>
      <c r="X136" s="186"/>
      <c r="Y136" s="186"/>
      <c r="Z136" s="186"/>
      <c r="AA136" s="186"/>
      <c r="AB136" s="186"/>
      <c r="AC136" s="186"/>
      <c r="AD136" s="186"/>
      <c r="AE136" s="186"/>
      <c r="AF136" s="186"/>
      <c r="AG136" s="186"/>
      <c r="AH136" s="186"/>
      <c r="AI136" s="186"/>
      <c r="AJ136" s="186"/>
    </row>
    <row r="137" spans="1:74" ht="12" customHeight="1">
      <c r="A137" s="185"/>
      <c r="B137" s="186"/>
      <c r="C137" s="186"/>
      <c r="D137" s="186"/>
      <c r="E137" s="186"/>
      <c r="F137" s="186"/>
      <c r="G137" s="186"/>
      <c r="H137" s="186"/>
      <c r="I137" s="186"/>
      <c r="J137" s="186"/>
      <c r="K137" s="186"/>
      <c r="L137" s="186"/>
      <c r="M137" s="186"/>
      <c r="N137" s="186"/>
      <c r="O137" s="186"/>
      <c r="P137" s="186"/>
      <c r="Q137" s="186"/>
      <c r="R137" s="186"/>
      <c r="S137" s="186"/>
      <c r="T137" s="186"/>
      <c r="U137" s="186"/>
      <c r="V137" s="186"/>
      <c r="W137" s="186"/>
      <c r="X137" s="186"/>
      <c r="Y137" s="186"/>
      <c r="Z137" s="186"/>
      <c r="AA137" s="186"/>
      <c r="AB137" s="186"/>
      <c r="AC137" s="186"/>
      <c r="AD137" s="186"/>
      <c r="AE137" s="186"/>
      <c r="AF137" s="186"/>
      <c r="AG137" s="186"/>
      <c r="AH137" s="186"/>
      <c r="AI137" s="186"/>
      <c r="AJ137" s="186"/>
    </row>
    <row r="138" spans="1:74" ht="12" customHeight="1">
      <c r="A138" s="185"/>
      <c r="B138" s="186"/>
      <c r="C138" s="186"/>
      <c r="D138" s="186"/>
      <c r="E138" s="186"/>
      <c r="F138" s="186"/>
      <c r="G138" s="186"/>
      <c r="H138" s="186"/>
      <c r="I138" s="186"/>
      <c r="J138" s="186"/>
      <c r="K138" s="186"/>
      <c r="L138" s="186"/>
      <c r="M138" s="186"/>
      <c r="N138" s="186"/>
      <c r="O138" s="186"/>
      <c r="P138" s="186"/>
      <c r="Q138" s="186"/>
      <c r="R138" s="186"/>
      <c r="S138" s="186"/>
      <c r="T138" s="186"/>
      <c r="U138" s="186"/>
      <c r="V138" s="186"/>
      <c r="W138" s="186"/>
      <c r="X138" s="186"/>
      <c r="Y138" s="186"/>
      <c r="Z138" s="186"/>
      <c r="AA138" s="186"/>
      <c r="AB138" s="186"/>
      <c r="AC138" s="186"/>
      <c r="AD138" s="186"/>
      <c r="AE138" s="186"/>
      <c r="AF138" s="186"/>
      <c r="AG138" s="186"/>
      <c r="AH138" s="186"/>
      <c r="AI138" s="186"/>
      <c r="AJ138" s="186"/>
    </row>
    <row r="139" spans="1:74" ht="12" customHeight="1">
      <c r="A139" s="185"/>
      <c r="B139" s="186"/>
      <c r="C139" s="186"/>
      <c r="D139" s="186"/>
      <c r="E139" s="186"/>
      <c r="F139" s="186"/>
      <c r="G139" s="186"/>
      <c r="H139" s="186"/>
      <c r="I139" s="186"/>
      <c r="J139" s="186"/>
      <c r="K139" s="186"/>
      <c r="L139" s="186"/>
      <c r="M139" s="186"/>
      <c r="N139" s="186"/>
      <c r="O139" s="186"/>
      <c r="P139" s="186"/>
      <c r="Q139" s="186"/>
      <c r="R139" s="186"/>
      <c r="S139" s="186"/>
      <c r="T139" s="186"/>
      <c r="U139" s="186"/>
      <c r="V139" s="186"/>
      <c r="W139" s="186"/>
      <c r="X139" s="186"/>
      <c r="Y139" s="186"/>
      <c r="Z139" s="186"/>
      <c r="AA139" s="186"/>
      <c r="AB139" s="186"/>
      <c r="AC139" s="186"/>
      <c r="AD139" s="186"/>
      <c r="AE139" s="186"/>
      <c r="AF139" s="186"/>
      <c r="AG139" s="186"/>
      <c r="AH139" s="186"/>
      <c r="AI139" s="186"/>
      <c r="AJ139" s="186"/>
    </row>
    <row r="140" spans="1:74" ht="12" customHeight="1">
      <c r="A140" s="185"/>
      <c r="B140" s="186"/>
      <c r="C140" s="186"/>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186"/>
      <c r="AA140" s="186"/>
      <c r="AB140" s="186"/>
      <c r="AC140" s="186"/>
      <c r="AD140" s="186"/>
      <c r="AE140" s="186"/>
      <c r="AF140" s="186"/>
      <c r="AG140" s="186"/>
      <c r="AH140" s="186"/>
      <c r="AI140" s="186"/>
      <c r="AJ140" s="186"/>
    </row>
    <row r="141" spans="1:74" ht="12" customHeight="1">
      <c r="A141" s="185"/>
      <c r="B141" s="186"/>
      <c r="C141" s="186"/>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186"/>
      <c r="AA141" s="186"/>
      <c r="AB141" s="186"/>
      <c r="AC141" s="186"/>
      <c r="AD141" s="186"/>
      <c r="AE141" s="186"/>
      <c r="AF141" s="186"/>
      <c r="AG141" s="186"/>
      <c r="AH141" s="186"/>
      <c r="AI141" s="186"/>
      <c r="AJ141" s="186"/>
    </row>
    <row r="142" spans="1:74" ht="12" customHeight="1">
      <c r="A142" s="185"/>
      <c r="B142" s="186"/>
      <c r="C142" s="186"/>
      <c r="D142" s="186"/>
      <c r="E142" s="186"/>
      <c r="F142" s="186"/>
      <c r="G142" s="186"/>
      <c r="H142" s="186"/>
      <c r="I142" s="186"/>
      <c r="J142" s="186"/>
      <c r="K142" s="186"/>
      <c r="L142" s="186"/>
      <c r="M142" s="186"/>
      <c r="N142" s="186"/>
      <c r="O142" s="186"/>
      <c r="P142" s="186"/>
      <c r="Q142" s="186"/>
      <c r="R142" s="186"/>
      <c r="S142" s="186"/>
      <c r="T142" s="186"/>
      <c r="U142" s="186"/>
      <c r="V142" s="186"/>
      <c r="W142" s="186"/>
      <c r="X142" s="186"/>
      <c r="Y142" s="186"/>
      <c r="Z142" s="186"/>
      <c r="AA142" s="186"/>
      <c r="AB142" s="186"/>
      <c r="AC142" s="186"/>
      <c r="AD142" s="186"/>
      <c r="AE142" s="186"/>
      <c r="AF142" s="186"/>
      <c r="AG142" s="186"/>
      <c r="AH142" s="186"/>
      <c r="AI142" s="186"/>
      <c r="AJ142" s="186"/>
    </row>
    <row r="143" spans="1:74" ht="12" customHeight="1">
      <c r="A143" s="185"/>
      <c r="B143" s="186"/>
      <c r="C143" s="186"/>
      <c r="D143" s="186"/>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c r="AJ143" s="186"/>
    </row>
    <row r="144" spans="1:74" ht="12" customHeight="1">
      <c r="A144" s="185"/>
      <c r="B144" s="186"/>
      <c r="C144" s="186"/>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186"/>
      <c r="AA144" s="186"/>
      <c r="AB144" s="186"/>
      <c r="AC144" s="186"/>
      <c r="AD144" s="186"/>
      <c r="AE144" s="186"/>
      <c r="AF144" s="186"/>
      <c r="AG144" s="186"/>
      <c r="AH144" s="186"/>
      <c r="AI144" s="186"/>
      <c r="AJ144" s="186"/>
    </row>
    <row r="145" spans="1:36" ht="12" customHeight="1">
      <c r="A145" s="185"/>
      <c r="B145" s="186"/>
      <c r="C145" s="186"/>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186"/>
      <c r="AA145" s="186"/>
      <c r="AB145" s="186"/>
      <c r="AC145" s="186"/>
      <c r="AD145" s="186"/>
      <c r="AE145" s="186"/>
      <c r="AF145" s="186"/>
      <c r="AG145" s="186"/>
      <c r="AH145" s="186"/>
      <c r="AI145" s="186"/>
      <c r="AJ145" s="186"/>
    </row>
    <row r="146" spans="1:36" ht="12" customHeight="1">
      <c r="A146" s="186"/>
      <c r="B146" s="186"/>
      <c r="C146" s="186"/>
      <c r="D146" s="186"/>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186"/>
    </row>
    <row r="147" spans="1:36" ht="12" customHeight="1">
      <c r="A147" s="186"/>
      <c r="B147" s="186"/>
      <c r="C147" s="186"/>
      <c r="D147" s="186"/>
      <c r="E147" s="186"/>
      <c r="F147" s="186"/>
      <c r="G147" s="186"/>
      <c r="H147" s="186"/>
      <c r="I147" s="186"/>
      <c r="J147" s="186"/>
      <c r="K147" s="186"/>
      <c r="L147" s="186"/>
      <c r="M147" s="186"/>
      <c r="N147" s="186"/>
      <c r="O147" s="186"/>
      <c r="P147" s="186"/>
      <c r="Q147" s="186"/>
      <c r="R147" s="186"/>
      <c r="S147" s="186"/>
      <c r="T147" s="186"/>
      <c r="U147" s="186"/>
      <c r="V147" s="186"/>
      <c r="W147" s="186"/>
      <c r="X147" s="186"/>
      <c r="Y147" s="186"/>
      <c r="Z147" s="186"/>
      <c r="AA147" s="186"/>
      <c r="AB147" s="186"/>
      <c r="AC147" s="186"/>
      <c r="AD147" s="186"/>
      <c r="AE147" s="186"/>
      <c r="AF147" s="186"/>
      <c r="AG147" s="186"/>
      <c r="AH147" s="186"/>
      <c r="AI147" s="186"/>
      <c r="AJ147" s="186"/>
    </row>
    <row r="148" spans="1:36" ht="12" customHeight="1">
      <c r="A148" s="186"/>
      <c r="B148" s="186"/>
      <c r="C148" s="186"/>
      <c r="D148" s="186"/>
      <c r="E148" s="186"/>
      <c r="F148" s="186"/>
      <c r="G148" s="186"/>
      <c r="H148" s="186"/>
      <c r="I148" s="186"/>
      <c r="J148" s="186"/>
      <c r="K148" s="186"/>
      <c r="L148" s="186"/>
      <c r="M148" s="186"/>
      <c r="N148" s="186"/>
      <c r="O148" s="186"/>
      <c r="P148" s="186"/>
      <c r="Q148" s="186"/>
      <c r="R148" s="186"/>
      <c r="S148" s="186"/>
      <c r="T148" s="186"/>
      <c r="U148" s="186"/>
      <c r="V148" s="186"/>
      <c r="W148" s="186"/>
      <c r="X148" s="186"/>
      <c r="Y148" s="186"/>
      <c r="Z148" s="186"/>
      <c r="AA148" s="186"/>
      <c r="AB148" s="186"/>
      <c r="AC148" s="186"/>
      <c r="AD148" s="186"/>
      <c r="AE148" s="186"/>
      <c r="AF148" s="186"/>
      <c r="AG148" s="186"/>
      <c r="AH148" s="186"/>
      <c r="AI148" s="186"/>
      <c r="AJ148" s="186"/>
    </row>
    <row r="149" spans="1:36" ht="12" customHeight="1">
      <c r="A149" s="186"/>
      <c r="B149" s="186"/>
      <c r="C149" s="186"/>
      <c r="D149" s="186"/>
      <c r="E149" s="186"/>
      <c r="F149" s="186"/>
      <c r="G149" s="186"/>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row>
    <row r="150" spans="1:36" ht="12" customHeight="1">
      <c r="A150" s="186"/>
      <c r="B150" s="186"/>
      <c r="C150" s="186"/>
      <c r="D150" s="186"/>
      <c r="E150" s="186"/>
      <c r="F150" s="186"/>
      <c r="G150" s="186"/>
      <c r="H150" s="186"/>
      <c r="I150" s="186"/>
      <c r="J150" s="186"/>
      <c r="K150" s="186"/>
      <c r="L150" s="186"/>
      <c r="M150" s="186"/>
      <c r="N150" s="186"/>
      <c r="O150" s="186"/>
      <c r="P150" s="186"/>
      <c r="Q150" s="186"/>
      <c r="R150" s="186"/>
      <c r="S150" s="186"/>
      <c r="T150" s="186"/>
      <c r="U150" s="186"/>
      <c r="V150" s="186"/>
      <c r="W150" s="186"/>
      <c r="X150" s="186"/>
      <c r="Y150" s="186"/>
      <c r="Z150" s="186"/>
      <c r="AA150" s="186"/>
      <c r="AB150" s="186"/>
      <c r="AC150" s="186"/>
      <c r="AD150" s="186"/>
      <c r="AE150" s="186"/>
      <c r="AF150" s="186"/>
      <c r="AG150" s="186"/>
      <c r="AH150" s="186"/>
      <c r="AI150" s="186"/>
      <c r="AJ150" s="186"/>
    </row>
  </sheetData>
  <sheetProtection sheet="1" formatCells="0" formatColumns="0" formatRows="0"/>
  <mergeCells count="252">
    <mergeCell ref="N5:S5"/>
    <mergeCell ref="T5:AA5"/>
    <mergeCell ref="AB5:AE5"/>
    <mergeCell ref="AF5:AH5"/>
    <mergeCell ref="AM5:BV5"/>
    <mergeCell ref="AM6:BV6"/>
    <mergeCell ref="A1:I1"/>
    <mergeCell ref="AG1:AI1"/>
    <mergeCell ref="AM1:BV1"/>
    <mergeCell ref="B3:V3"/>
    <mergeCell ref="W3:AA3"/>
    <mergeCell ref="AB3:AG3"/>
    <mergeCell ref="A14:G16"/>
    <mergeCell ref="H14:AA16"/>
    <mergeCell ref="AB14:AE16"/>
    <mergeCell ref="AF14:AJ16"/>
    <mergeCell ref="AM14:BV14"/>
    <mergeCell ref="AM15:BV15"/>
    <mergeCell ref="A7:G8"/>
    <mergeCell ref="H7:AJ8"/>
    <mergeCell ref="AM7:BV7"/>
    <mergeCell ref="A9:G10"/>
    <mergeCell ref="H9:AJ10"/>
    <mergeCell ref="A11:G13"/>
    <mergeCell ref="H11:AJ13"/>
    <mergeCell ref="AM13:BV13"/>
    <mergeCell ref="AI17:AJ18"/>
    <mergeCell ref="AM17:BV17"/>
    <mergeCell ref="AM18:BV18"/>
    <mergeCell ref="A19:G20"/>
    <mergeCell ref="H19:AH20"/>
    <mergeCell ref="AI19:AJ20"/>
    <mergeCell ref="AM19:BV19"/>
    <mergeCell ref="AM20:BV20"/>
    <mergeCell ref="A17:G18"/>
    <mergeCell ref="H17:P18"/>
    <mergeCell ref="Q17:R18"/>
    <mergeCell ref="S17:AA18"/>
    <mergeCell ref="AB17:AE18"/>
    <mergeCell ref="AF17:AH18"/>
    <mergeCell ref="A21:G35"/>
    <mergeCell ref="H21:AJ35"/>
    <mergeCell ref="AM21:BV21"/>
    <mergeCell ref="A36:B68"/>
    <mergeCell ref="C36:AJ36"/>
    <mergeCell ref="C37:AJ46"/>
    <mergeCell ref="AM37:BV37"/>
    <mergeCell ref="C47:AJ57"/>
    <mergeCell ref="AM48:BV48"/>
    <mergeCell ref="C58:AJ68"/>
    <mergeCell ref="AM70:BV70"/>
    <mergeCell ref="H71:X71"/>
    <mergeCell ref="Y71:Z71"/>
    <mergeCell ref="AA71:AE71"/>
    <mergeCell ref="AF71:AJ71"/>
    <mergeCell ref="H72:X72"/>
    <mergeCell ref="Y72:Z72"/>
    <mergeCell ref="AA72:AE72"/>
    <mergeCell ref="AF72:AJ72"/>
    <mergeCell ref="H70:X70"/>
    <mergeCell ref="Y70:Z70"/>
    <mergeCell ref="AA70:AE70"/>
    <mergeCell ref="AF70:AJ70"/>
    <mergeCell ref="Y75:Z75"/>
    <mergeCell ref="AA75:AE75"/>
    <mergeCell ref="AF75:AJ75"/>
    <mergeCell ref="H76:X76"/>
    <mergeCell ref="Y76:Z76"/>
    <mergeCell ref="AA76:AE76"/>
    <mergeCell ref="AF76:AJ76"/>
    <mergeCell ref="Y73:Z73"/>
    <mergeCell ref="AA73:AE73"/>
    <mergeCell ref="AF73:AJ73"/>
    <mergeCell ref="H74:X74"/>
    <mergeCell ref="Y74:Z74"/>
    <mergeCell ref="AA74:AE74"/>
    <mergeCell ref="AF74:AJ74"/>
    <mergeCell ref="H73:X73"/>
    <mergeCell ref="A80:G83"/>
    <mergeCell ref="H80:X80"/>
    <mergeCell ref="Y80:Z80"/>
    <mergeCell ref="AA80:AJ80"/>
    <mergeCell ref="H81:X81"/>
    <mergeCell ref="H77:X77"/>
    <mergeCell ref="Y77:Z77"/>
    <mergeCell ref="AA77:AE77"/>
    <mergeCell ref="AF77:AJ77"/>
    <mergeCell ref="H78:X78"/>
    <mergeCell ref="Y78:Z78"/>
    <mergeCell ref="AA78:AE78"/>
    <mergeCell ref="AF78:AJ78"/>
    <mergeCell ref="A69:G79"/>
    <mergeCell ref="H69:X69"/>
    <mergeCell ref="Y69:Z69"/>
    <mergeCell ref="AA69:AE69"/>
    <mergeCell ref="AF69:AJ69"/>
    <mergeCell ref="Y81:Z81"/>
    <mergeCell ref="AA81:AJ81"/>
    <mergeCell ref="H82:X82"/>
    <mergeCell ref="Y82:Z82"/>
    <mergeCell ref="AA82:AJ82"/>
    <mergeCell ref="H75:X75"/>
    <mergeCell ref="H79:X79"/>
    <mergeCell ref="Y79:Z79"/>
    <mergeCell ref="AA79:AE79"/>
    <mergeCell ref="AF79:AJ79"/>
    <mergeCell ref="H88:X88"/>
    <mergeCell ref="Y88:Z88"/>
    <mergeCell ref="AA88:AE88"/>
    <mergeCell ref="AF88:AJ88"/>
    <mergeCell ref="AM79:BV79"/>
    <mergeCell ref="Y86:Z86"/>
    <mergeCell ref="AA86:AE86"/>
    <mergeCell ref="AF86:AJ86"/>
    <mergeCell ref="H87:X87"/>
    <mergeCell ref="Y87:Z87"/>
    <mergeCell ref="AA87:AE87"/>
    <mergeCell ref="AF87:AJ87"/>
    <mergeCell ref="H86:X86"/>
    <mergeCell ref="H83:X83"/>
    <mergeCell ref="Y83:Z83"/>
    <mergeCell ref="AA83:AJ83"/>
    <mergeCell ref="AM89:BV89"/>
    <mergeCell ref="H90:X90"/>
    <mergeCell ref="Y90:Z90"/>
    <mergeCell ref="AA90:AE90"/>
    <mergeCell ref="AF90:AJ90"/>
    <mergeCell ref="H91:X91"/>
    <mergeCell ref="Y91:Z91"/>
    <mergeCell ref="AA91:AE91"/>
    <mergeCell ref="AF91:AJ91"/>
    <mergeCell ref="H89:X89"/>
    <mergeCell ref="Y89:Z89"/>
    <mergeCell ref="AA89:AE89"/>
    <mergeCell ref="AF89:AJ89"/>
    <mergeCell ref="H94:X94"/>
    <mergeCell ref="Y94:Z94"/>
    <mergeCell ref="AA94:AE94"/>
    <mergeCell ref="AF94:AJ94"/>
    <mergeCell ref="H95:X95"/>
    <mergeCell ref="Y95:Z95"/>
    <mergeCell ref="AA95:AE95"/>
    <mergeCell ref="AF95:AJ95"/>
    <mergeCell ref="H92:X92"/>
    <mergeCell ref="Y92:Z92"/>
    <mergeCell ref="AA92:AE92"/>
    <mergeCell ref="AF92:AJ92"/>
    <mergeCell ref="H93:X93"/>
    <mergeCell ref="Y93:Z93"/>
    <mergeCell ref="AA93:AE93"/>
    <mergeCell ref="AF93:AJ93"/>
    <mergeCell ref="H98:X98"/>
    <mergeCell ref="Y98:Z98"/>
    <mergeCell ref="AA98:AE98"/>
    <mergeCell ref="AF98:AJ98"/>
    <mergeCell ref="H99:X99"/>
    <mergeCell ref="Y99:Z99"/>
    <mergeCell ref="AA99:AE99"/>
    <mergeCell ref="AF99:AJ99"/>
    <mergeCell ref="H96:X96"/>
    <mergeCell ref="Y96:Z96"/>
    <mergeCell ref="AA96:AE96"/>
    <mergeCell ref="AF96:AJ96"/>
    <mergeCell ref="H97:X97"/>
    <mergeCell ref="Y97:Z97"/>
    <mergeCell ref="AA97:AE97"/>
    <mergeCell ref="AF97:AJ97"/>
    <mergeCell ref="H102:X102"/>
    <mergeCell ref="Y102:Z102"/>
    <mergeCell ref="AA102:AE102"/>
    <mergeCell ref="AF102:AJ102"/>
    <mergeCell ref="H103:X103"/>
    <mergeCell ref="Y103:Z103"/>
    <mergeCell ref="AA103:AE103"/>
    <mergeCell ref="AF103:AJ103"/>
    <mergeCell ref="H100:X100"/>
    <mergeCell ref="Y100:Z100"/>
    <mergeCell ref="AA100:AE100"/>
    <mergeCell ref="AF100:AJ100"/>
    <mergeCell ref="H101:X101"/>
    <mergeCell ref="Y101:Z101"/>
    <mergeCell ref="AA101:AE101"/>
    <mergeCell ref="AF101:AJ101"/>
    <mergeCell ref="H106:X106"/>
    <mergeCell ref="Y106:Z106"/>
    <mergeCell ref="AA106:AE106"/>
    <mergeCell ref="AF106:AJ106"/>
    <mergeCell ref="H107:X107"/>
    <mergeCell ref="Y107:Z107"/>
    <mergeCell ref="AA107:AE107"/>
    <mergeCell ref="AF107:AJ107"/>
    <mergeCell ref="H104:X104"/>
    <mergeCell ref="Y104:Z104"/>
    <mergeCell ref="AA104:AE104"/>
    <mergeCell ref="AF104:AJ104"/>
    <mergeCell ref="H105:X105"/>
    <mergeCell ref="Y105:Z105"/>
    <mergeCell ref="AA105:AE105"/>
    <mergeCell ref="AF105:AJ105"/>
    <mergeCell ref="Y110:Z110"/>
    <mergeCell ref="AA110:AE110"/>
    <mergeCell ref="AF110:AJ110"/>
    <mergeCell ref="H111:X111"/>
    <mergeCell ref="Y111:Z111"/>
    <mergeCell ref="AA111:AE111"/>
    <mergeCell ref="AF111:AJ111"/>
    <mergeCell ref="H108:X108"/>
    <mergeCell ref="Y108:Z108"/>
    <mergeCell ref="AA108:AE108"/>
    <mergeCell ref="AF108:AJ108"/>
    <mergeCell ref="H109:X109"/>
    <mergeCell ref="Y109:Z109"/>
    <mergeCell ref="AA109:AE109"/>
    <mergeCell ref="AF109:AJ109"/>
    <mergeCell ref="H114:X114"/>
    <mergeCell ref="Y114:Z114"/>
    <mergeCell ref="AA114:AE114"/>
    <mergeCell ref="AF114:AJ114"/>
    <mergeCell ref="A115:G118"/>
    <mergeCell ref="H115:AJ118"/>
    <mergeCell ref="H112:X112"/>
    <mergeCell ref="Y112:Z112"/>
    <mergeCell ref="AA112:AE112"/>
    <mergeCell ref="AF112:AJ112"/>
    <mergeCell ref="H113:X113"/>
    <mergeCell ref="Y113:Z113"/>
    <mergeCell ref="AA113:AE113"/>
    <mergeCell ref="AF113:AJ113"/>
    <mergeCell ref="A84:G114"/>
    <mergeCell ref="H84:X84"/>
    <mergeCell ref="Y84:Z84"/>
    <mergeCell ref="AA84:AE84"/>
    <mergeCell ref="AF84:AJ84"/>
    <mergeCell ref="H85:X85"/>
    <mergeCell ref="Y85:Z85"/>
    <mergeCell ref="AA85:AE85"/>
    <mergeCell ref="AF85:AJ85"/>
    <mergeCell ref="H110:X110"/>
    <mergeCell ref="A127:G130"/>
    <mergeCell ref="H127:AJ130"/>
    <mergeCell ref="AM127:BV127"/>
    <mergeCell ref="AM129:BV129"/>
    <mergeCell ref="A131:AJ150"/>
    <mergeCell ref="AM115:BV115"/>
    <mergeCell ref="A119:G122"/>
    <mergeCell ref="H119:AJ122"/>
    <mergeCell ref="AM119:BV119"/>
    <mergeCell ref="A123:G126"/>
    <mergeCell ref="H123:AJ126"/>
    <mergeCell ref="AM123:BV123"/>
    <mergeCell ref="AM125:BV125"/>
    <mergeCell ref="AM126:BV126"/>
  </mergeCells>
  <phoneticPr fontId="3"/>
  <conditionalFormatting sqref="AK18">
    <cfRule type="cellIs" dxfId="28" priority="24" operator="between">
      <formula>43586</formula>
      <formula>43830</formula>
    </cfRule>
  </conditionalFormatting>
  <conditionalFormatting sqref="AM89 AM36:BV36 AM84:BV88 AM8:BV20 AM38:BV47 AM1:BV6 AM90:BV122 AM49:BV68 AM126:BV126">
    <cfRule type="expression" dxfId="27" priority="23">
      <formula>AM1&lt;&gt;""</formula>
    </cfRule>
  </conditionalFormatting>
  <conditionalFormatting sqref="AM37">
    <cfRule type="expression" dxfId="26" priority="22">
      <formula>AM37&lt;&gt;""</formula>
    </cfRule>
  </conditionalFormatting>
  <conditionalFormatting sqref="AM79 AM69:BV69 AM78:BV78 AM74:BV75">
    <cfRule type="expression" dxfId="25" priority="20">
      <formula>AM69&lt;&gt;""</formula>
    </cfRule>
  </conditionalFormatting>
  <conditionalFormatting sqref="AM80:BV83">
    <cfRule type="expression" dxfId="24" priority="19">
      <formula>AM80&lt;&gt;""</formula>
    </cfRule>
  </conditionalFormatting>
  <conditionalFormatting sqref="AM128:BP128">
    <cfRule type="expression" dxfId="23" priority="18">
      <formula>AM128&lt;&gt;""</formula>
    </cfRule>
  </conditionalFormatting>
  <conditionalFormatting sqref="AM33:BP35">
    <cfRule type="expression" dxfId="22" priority="21">
      <formula>#REF!&lt;&gt;""</formula>
    </cfRule>
  </conditionalFormatting>
  <conditionalFormatting sqref="AM29:BP32">
    <cfRule type="expression" dxfId="21" priority="17">
      <formula>#REF!&lt;&gt;""</formula>
    </cfRule>
  </conditionalFormatting>
  <conditionalFormatting sqref="AM22:BP22 AM27:BP28 AM24:BP25">
    <cfRule type="expression" dxfId="20" priority="16">
      <formula>#REF!&lt;&gt;""</formula>
    </cfRule>
  </conditionalFormatting>
  <conditionalFormatting sqref="AM26:BP26">
    <cfRule type="expression" dxfId="19" priority="15">
      <formula>#REF!&lt;&gt;""</formula>
    </cfRule>
  </conditionalFormatting>
  <conditionalFormatting sqref="AM7:BV7">
    <cfRule type="expression" dxfId="18" priority="14">
      <formula>AM7&lt;&gt;""</formula>
    </cfRule>
  </conditionalFormatting>
  <conditionalFormatting sqref="AM77:BV77">
    <cfRule type="expression" dxfId="17" priority="13">
      <formula>AM77&lt;&gt;""</formula>
    </cfRule>
  </conditionalFormatting>
  <conditionalFormatting sqref="AM76:BV76">
    <cfRule type="expression" dxfId="16" priority="12">
      <formula>AM76&lt;&gt;""</formula>
    </cfRule>
  </conditionalFormatting>
  <conditionalFormatting sqref="AM71:BV72">
    <cfRule type="expression" dxfId="15" priority="11">
      <formula>AM71&lt;&gt;""</formula>
    </cfRule>
  </conditionalFormatting>
  <conditionalFormatting sqref="AM73:BV73">
    <cfRule type="expression" dxfId="14" priority="10">
      <formula>AM73&lt;&gt;""</formula>
    </cfRule>
  </conditionalFormatting>
  <conditionalFormatting sqref="AM70">
    <cfRule type="expression" dxfId="13" priority="9">
      <formula>AM70&lt;&gt;""</formula>
    </cfRule>
  </conditionalFormatting>
  <conditionalFormatting sqref="AM21">
    <cfRule type="expression" dxfId="12" priority="8">
      <formula>AM21&lt;&gt;""</formula>
    </cfRule>
  </conditionalFormatting>
  <conditionalFormatting sqref="AM127:BV127">
    <cfRule type="expression" dxfId="11" priority="7">
      <formula>AM127&lt;&gt;""</formula>
    </cfRule>
  </conditionalFormatting>
  <conditionalFormatting sqref="AM129:BV129">
    <cfRule type="expression" dxfId="10" priority="6">
      <formula>AM129&lt;&gt;""</formula>
    </cfRule>
  </conditionalFormatting>
  <conditionalFormatting sqref="AF17">
    <cfRule type="expression" dxfId="9" priority="5">
      <formula>$AF$14&lt;&gt;"継続"</formula>
    </cfRule>
  </conditionalFormatting>
  <conditionalFormatting sqref="AM48">
    <cfRule type="expression" dxfId="8" priority="4">
      <formula>AM48&lt;&gt;""</formula>
    </cfRule>
  </conditionalFormatting>
  <conditionalFormatting sqref="AM124:BP124">
    <cfRule type="expression" dxfId="7" priority="3">
      <formula>AM124&lt;&gt;""</formula>
    </cfRule>
  </conditionalFormatting>
  <conditionalFormatting sqref="AM123:BV123">
    <cfRule type="expression" dxfId="6" priority="2">
      <formula>AM123&lt;&gt;""</formula>
    </cfRule>
  </conditionalFormatting>
  <conditionalFormatting sqref="AM125:BV125">
    <cfRule type="expression" dxfId="5" priority="1">
      <formula>AM125&lt;&gt;""</formula>
    </cfRule>
  </conditionalFormatting>
  <dataValidations count="10">
    <dataValidation errorStyle="warning" imeMode="hiragana" allowBlank="1" showInputMessage="1" errorTitle="関連事業メニュー" error="入力内容を確認してください。" sqref="H14:H15 AB14"/>
    <dataValidation type="list" errorStyle="information" allowBlank="1" showInputMessage="1" showErrorMessage="1" errorTitle="個票No" error="リストから丸囲み数字を選択してください" sqref="AG1:AI1">
      <formula1>個票No</formula1>
    </dataValidation>
    <dataValidation type="date" errorStyle="warning" imeMode="off" allowBlank="1" showInputMessage="1" showErrorMessage="1" errorTitle="実施期間" error="H31.4.1～R2.3.31の間の年月日を入力してください。" sqref="AK18">
      <formula1>43556</formula1>
      <formula2>43921</formula2>
    </dataValidation>
    <dataValidation imeMode="off" allowBlank="1" showInputMessage="1" showErrorMessage="1" sqref="AA81:AA83 AA85:AJ114 AA70:AJ79"/>
    <dataValidation imeMode="hiragana" allowBlank="1" showInputMessage="1" showErrorMessage="1" promptTitle="KPI項目" prompt="交付申請時の計画書に記載の項目をもれなく入力してください。" sqref="H75:X79 H95:X114"/>
    <dataValidation type="list" imeMode="hiragana" allowBlank="1" showInputMessage="1" promptTitle="単位" prompt="目標値・実績値の単位を入力してください。リストに表示されない場合は、直接入力してださい。" sqref="Y85:Z114 Y70:Z79">
      <formula1>単位</formula1>
    </dataValidation>
    <dataValidation type="list" errorStyle="information" allowBlank="1" showInputMessage="1" showErrorMessage="1" sqref="H123:AJ130">
      <formula1>"有,無"</formula1>
    </dataValidation>
    <dataValidation type="list" allowBlank="1" showInputMessage="1" showErrorMessage="1" sqref="AB3:AG3">
      <formula1>"（都道府県分）,（市町村分）,(      　分）"</formula1>
    </dataValidation>
    <dataValidation allowBlank="1" showErrorMessage="1" sqref="H70:X74 H85:X94 H81:Z83"/>
    <dataValidation type="list" allowBlank="1" showInputMessage="1" showErrorMessage="1" sqref="AF14:AJ16">
      <formula1>"新規,継続"</formula1>
    </dataValidation>
  </dataValidations>
  <pageMargins left="0.70078740157480324" right="0.70078740157480324" top="0.35433070866141736" bottom="0.35433070866141736" header="0.31496062992125984" footer="0.31496062992125984"/>
  <pageSetup paperSize="9" fitToHeight="0" orientation="portrait" r:id="rId1"/>
  <rowBreaks count="1" manualBreakCount="1">
    <brk id="68" max="35" man="1"/>
  </rowBreaks>
  <extLst>
    <ext xmlns:x14="http://schemas.microsoft.com/office/spreadsheetml/2009/9/main" uri="{CCE6A557-97BC-4b89-ADB6-D9C93CAAB3DF}">
      <x14:dataValidations xmlns:xm="http://schemas.microsoft.com/office/excel/2006/main" count="4">
        <x14:dataValidation type="list" errorStyle="warning" allowBlank="1" showInputMessage="1" showErrorMessage="1" errorTitle="事業区分" error="入力内容を確認してください" promptTitle="区分" prompt="リストから選択してください。">
          <x14:formula1>
            <xm:f>INDIRECT(TEXT($H$7&amp;リンク先!$C$1,"@"))</xm:f>
          </x14:formula1>
          <xm:sqref>H9:AJ10</xm:sqref>
        </x14:dataValidation>
        <x14:dataValidation type="list" errorStyle="warning" allowBlank="1" showInputMessage="1" showErrorMessage="1" errorTitle="関連事業メニュー" error="入力内容を確認してください。" promptTitle="関連事業メニュー" prompt="リストから選択してください。">
          <x14:formula1>
            <xm:f>INDIRECT(TEXT($H$9&amp;リンク先!$C$1,"@"))</xm:f>
          </x14:formula1>
          <xm:sqref>H11:AJ13</xm:sqref>
        </x14:dataValidation>
        <x14:dataValidation type="list" errorStyle="warning" allowBlank="1" showInputMessage="1" showErrorMessage="1" errorTitle="事業メニュー" error="入力内容を確認してください！" promptTitle="事業メニュー" prompt="リストから選択してください。">
          <x14:formula1>
            <xm:f>リンク先!$C$11:$C$13</xm:f>
          </x14:formula1>
          <xm:sqref>H7:AJ8</xm:sqref>
        </x14:dataValidation>
        <x14:dataValidation type="date" errorStyle="warning" imeMode="off" allowBlank="1" showInputMessage="1" showErrorMessage="1" errorTitle="実施期間" error="入力内容を確認してください。">
          <x14:formula1>
            <xm:f>【管理sht】!$C$5</xm:f>
          </x14:formula1>
          <x14:formula2>
            <xm:f>【管理sht】!$C$6</xm:f>
          </x14:formula2>
          <xm:sqref>H17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S92"/>
  <sheetViews>
    <sheetView showGridLines="0" view="pageBreakPreview" topLeftCell="C1" zoomScaleNormal="90" zoomScaleSheetLayoutView="100" workbookViewId="0">
      <selection activeCell="D11" sqref="D11:H11"/>
    </sheetView>
  </sheetViews>
  <sheetFormatPr defaultColWidth="3.28515625" defaultRowHeight="13.5"/>
  <cols>
    <col min="1" max="1" width="18.28515625" style="154" hidden="1" customWidth="1"/>
    <col min="2" max="2" width="19" style="154" hidden="1" customWidth="1"/>
    <col min="3" max="88" width="3" style="154" customWidth="1"/>
    <col min="89" max="16384" width="3.28515625" style="154"/>
  </cols>
  <sheetData>
    <row r="1" spans="1:71">
      <c r="C1" s="521" t="s">
        <v>7353</v>
      </c>
      <c r="D1" s="521"/>
      <c r="E1" s="521"/>
      <c r="F1" s="521"/>
      <c r="G1" s="521"/>
      <c r="H1" s="521"/>
      <c r="I1" s="521"/>
      <c r="J1" s="521"/>
      <c r="K1" s="521"/>
      <c r="L1" s="521"/>
      <c r="M1" s="521"/>
      <c r="N1" s="521"/>
      <c r="O1" s="521"/>
      <c r="P1" s="521"/>
      <c r="Q1" s="521"/>
      <c r="R1" s="521"/>
      <c r="S1" s="521"/>
      <c r="T1" s="521"/>
      <c r="U1" s="521"/>
      <c r="V1" s="521"/>
      <c r="W1" s="521"/>
      <c r="X1" s="521"/>
      <c r="Y1" s="521"/>
      <c r="Z1" s="521"/>
      <c r="AA1" s="521"/>
      <c r="AB1" s="521"/>
      <c r="AC1" s="521"/>
      <c r="AD1" s="521"/>
      <c r="AE1" s="521"/>
      <c r="AF1" s="521"/>
      <c r="AG1" s="521"/>
      <c r="AH1" s="521"/>
      <c r="AI1" s="521"/>
      <c r="AJ1" s="521"/>
      <c r="AK1" s="521"/>
      <c r="AL1" s="521"/>
      <c r="AM1" s="521"/>
    </row>
    <row r="2" spans="1:71" ht="14.25">
      <c r="C2" s="522" t="s">
        <v>7334</v>
      </c>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P2" s="155"/>
      <c r="AQ2" s="155"/>
      <c r="AR2" s="155"/>
      <c r="AS2" s="155"/>
      <c r="AT2" s="155"/>
      <c r="AU2" s="155"/>
      <c r="AV2" s="155"/>
      <c r="AW2" s="155"/>
      <c r="AX2" s="155"/>
      <c r="AY2" s="155"/>
      <c r="AZ2" s="155"/>
      <c r="BA2" s="155"/>
      <c r="BB2" s="155"/>
      <c r="BC2" s="155"/>
      <c r="BD2" s="155"/>
      <c r="BE2" s="155"/>
      <c r="BF2" s="155"/>
      <c r="BG2" s="155"/>
      <c r="BH2" s="155"/>
      <c r="BI2" s="155"/>
      <c r="BJ2" s="155"/>
      <c r="BK2" s="155"/>
      <c r="BL2" s="155"/>
      <c r="BM2" s="155"/>
      <c r="BN2" s="155"/>
      <c r="BO2" s="155"/>
      <c r="BP2" s="155"/>
      <c r="BQ2" s="155"/>
      <c r="BR2" s="155"/>
      <c r="BS2" s="155"/>
    </row>
    <row r="3" spans="1:71" ht="14.25" thickBot="1">
      <c r="B3" s="156"/>
      <c r="AP3" s="155"/>
      <c r="AQ3" s="155"/>
      <c r="AR3" s="155"/>
      <c r="AS3" s="155"/>
      <c r="AT3" s="155"/>
      <c r="AU3" s="155"/>
      <c r="AV3" s="155"/>
      <c r="AW3" s="155"/>
      <c r="AX3" s="155"/>
      <c r="AY3" s="155"/>
      <c r="AZ3" s="155"/>
      <c r="BA3" s="155"/>
      <c r="BB3" s="155"/>
      <c r="BC3" s="155"/>
      <c r="BD3" s="155"/>
      <c r="BE3" s="155"/>
      <c r="BF3" s="155"/>
      <c r="BG3" s="155"/>
      <c r="BH3" s="155"/>
      <c r="BI3" s="155"/>
      <c r="BJ3" s="155"/>
      <c r="BK3" s="155"/>
      <c r="BL3" s="155"/>
      <c r="BM3" s="155"/>
      <c r="BN3" s="155"/>
      <c r="BO3" s="155"/>
      <c r="BP3" s="155"/>
      <c r="BQ3" s="155"/>
      <c r="BR3" s="155"/>
      <c r="BS3" s="155"/>
    </row>
    <row r="4" spans="1:71">
      <c r="B4" s="156"/>
      <c r="C4" s="523" t="s">
        <v>7315</v>
      </c>
      <c r="D4" s="524"/>
      <c r="E4" s="524"/>
      <c r="F4" s="524"/>
      <c r="G4" s="524"/>
      <c r="H4" s="524"/>
      <c r="I4" s="524"/>
      <c r="J4" s="525" t="str">
        <f>'要綱様式2-1個票③'!AF5&amp;""&amp;IF('要綱様式2-1個票③'!AF5='要綱様式2-1個票③'!T5,"",'要綱様式2-1個票③'!T5)</f>
        <v/>
      </c>
      <c r="K4" s="526"/>
      <c r="L4" s="526"/>
      <c r="M4" s="526"/>
      <c r="N4" s="526"/>
      <c r="O4" s="526"/>
      <c r="P4" s="526"/>
      <c r="Q4" s="526"/>
      <c r="R4" s="526"/>
      <c r="S4" s="526"/>
      <c r="T4" s="526"/>
      <c r="U4" s="526"/>
      <c r="V4" s="526"/>
      <c r="W4" s="526"/>
      <c r="X4" s="526"/>
      <c r="Y4" s="526"/>
      <c r="Z4" s="526"/>
      <c r="AA4" s="526"/>
      <c r="AB4" s="526"/>
      <c r="AC4" s="526"/>
      <c r="AD4" s="526"/>
      <c r="AE4" s="526"/>
      <c r="AF4" s="526"/>
      <c r="AG4" s="526"/>
      <c r="AH4" s="526"/>
      <c r="AI4" s="526"/>
      <c r="AJ4" s="526"/>
      <c r="AK4" s="526"/>
      <c r="AL4" s="526"/>
      <c r="AM4" s="527"/>
      <c r="AP4" s="155"/>
      <c r="AQ4" s="155"/>
      <c r="AR4" s="155"/>
      <c r="AS4" s="155"/>
      <c r="AT4" s="155"/>
      <c r="AU4" s="155"/>
      <c r="AV4" s="155"/>
      <c r="AW4" s="155"/>
      <c r="AX4" s="157"/>
      <c r="AY4" s="155"/>
      <c r="AZ4" s="155"/>
      <c r="BA4" s="155"/>
      <c r="BB4" s="155"/>
      <c r="BC4" s="155"/>
      <c r="BD4" s="155"/>
      <c r="BE4" s="155"/>
      <c r="BF4" s="155"/>
      <c r="BG4" s="155"/>
      <c r="BH4" s="155"/>
      <c r="BI4" s="155"/>
      <c r="BJ4" s="155"/>
      <c r="BK4" s="155"/>
      <c r="BL4" s="155"/>
      <c r="BM4" s="155"/>
      <c r="BN4" s="155"/>
      <c r="BO4" s="155"/>
      <c r="BP4" s="155"/>
      <c r="BQ4" s="155"/>
      <c r="BR4" s="155"/>
      <c r="BS4" s="155"/>
    </row>
    <row r="5" spans="1:71" ht="15.75" customHeight="1">
      <c r="B5" s="156"/>
      <c r="C5" s="512" t="s">
        <v>7333</v>
      </c>
      <c r="D5" s="513"/>
      <c r="E5" s="513"/>
      <c r="F5" s="513"/>
      <c r="G5" s="513"/>
      <c r="H5" s="513"/>
      <c r="I5" s="514"/>
      <c r="J5" s="518">
        <f>'要綱様式2-1個票③'!H14</f>
        <v>0</v>
      </c>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20"/>
      <c r="AP5" s="155"/>
      <c r="AQ5" s="155"/>
      <c r="AR5" s="155"/>
      <c r="AS5" s="155"/>
      <c r="AT5" s="155"/>
      <c r="AU5" s="155"/>
      <c r="AV5" s="155"/>
      <c r="AW5" s="155"/>
      <c r="AX5" s="157"/>
      <c r="AY5" s="155"/>
      <c r="AZ5" s="155"/>
      <c r="BA5" s="155"/>
      <c r="BB5" s="155"/>
      <c r="BC5" s="155"/>
      <c r="BD5" s="155"/>
      <c r="BE5" s="155"/>
      <c r="BF5" s="155"/>
      <c r="BG5" s="155"/>
      <c r="BH5" s="155"/>
      <c r="BI5" s="155"/>
      <c r="BJ5" s="155"/>
      <c r="BK5" s="155"/>
      <c r="BL5" s="155"/>
      <c r="BM5" s="155"/>
      <c r="BN5" s="155"/>
      <c r="BO5" s="155"/>
      <c r="BP5" s="155"/>
      <c r="BQ5" s="155"/>
      <c r="BR5" s="155"/>
      <c r="BS5" s="155"/>
    </row>
    <row r="6" spans="1:71" ht="14.25" thickBot="1">
      <c r="B6" s="156"/>
      <c r="C6" s="515"/>
      <c r="D6" s="516"/>
      <c r="E6" s="516"/>
      <c r="F6" s="516"/>
      <c r="G6" s="516"/>
      <c r="H6" s="516"/>
      <c r="I6" s="517"/>
      <c r="J6" s="538" t="s">
        <v>7350</v>
      </c>
      <c r="K6" s="539"/>
      <c r="L6" s="539"/>
      <c r="M6" s="539"/>
      <c r="N6" s="539"/>
      <c r="O6" s="539"/>
      <c r="P6" s="539"/>
      <c r="Q6" s="539"/>
      <c r="R6" s="540">
        <f>'要綱様式2-1個票③'!H19</f>
        <v>0</v>
      </c>
      <c r="S6" s="540"/>
      <c r="T6" s="540"/>
      <c r="U6" s="540"/>
      <c r="V6" s="540"/>
      <c r="W6" s="540"/>
      <c r="X6" s="540"/>
      <c r="Y6" s="540"/>
      <c r="Z6" s="540"/>
      <c r="AA6" s="540"/>
      <c r="AB6" s="540"/>
      <c r="AC6" s="540"/>
      <c r="AD6" s="540"/>
      <c r="AE6" s="540"/>
      <c r="AF6" s="540"/>
      <c r="AG6" s="540"/>
      <c r="AH6" s="540"/>
      <c r="AI6" s="540"/>
      <c r="AJ6" s="540"/>
      <c r="AK6" s="540"/>
      <c r="AL6" s="536" t="s">
        <v>7272</v>
      </c>
      <c r="AM6" s="537"/>
      <c r="AP6" s="155"/>
      <c r="AQ6" s="155"/>
      <c r="AR6" s="155"/>
      <c r="AS6" s="155"/>
      <c r="AT6" s="155"/>
      <c r="AU6" s="155"/>
      <c r="AV6" s="155"/>
      <c r="AW6" s="155"/>
      <c r="AX6" s="157"/>
      <c r="AY6" s="155"/>
      <c r="AZ6" s="155"/>
      <c r="BA6" s="155"/>
      <c r="BB6" s="155"/>
      <c r="BC6" s="155"/>
      <c r="BD6" s="155"/>
      <c r="BE6" s="155"/>
      <c r="BF6" s="155"/>
      <c r="BG6" s="155"/>
      <c r="BH6" s="155"/>
      <c r="BI6" s="155"/>
      <c r="BJ6" s="155"/>
      <c r="BK6" s="155"/>
      <c r="BL6" s="155"/>
      <c r="BM6" s="155"/>
      <c r="BN6" s="155"/>
      <c r="BO6" s="155"/>
      <c r="BP6" s="155"/>
      <c r="BQ6" s="155"/>
      <c r="BR6" s="155"/>
      <c r="BS6" s="155"/>
    </row>
    <row r="7" spans="1:71">
      <c r="B7" s="156">
        <f>N(A86)</f>
        <v>0</v>
      </c>
      <c r="C7" s="158"/>
      <c r="D7" s="158"/>
      <c r="E7" s="158"/>
      <c r="F7" s="158"/>
      <c r="G7" s="158"/>
      <c r="H7" s="158"/>
      <c r="I7" s="158"/>
      <c r="J7" s="159"/>
      <c r="K7" s="159"/>
      <c r="L7" s="159"/>
      <c r="M7" s="159"/>
      <c r="N7" s="159"/>
      <c r="O7" s="159"/>
      <c r="P7" s="159"/>
      <c r="Q7" s="159"/>
      <c r="R7" s="159"/>
      <c r="S7" s="159"/>
      <c r="T7" s="159"/>
      <c r="U7" s="159"/>
      <c r="V7" s="159"/>
      <c r="W7" s="159"/>
      <c r="X7" s="159"/>
      <c r="Y7" s="159"/>
      <c r="Z7" s="159"/>
      <c r="AA7" s="159"/>
      <c r="AB7" s="159"/>
      <c r="AC7" s="159"/>
      <c r="AD7" s="159"/>
      <c r="AE7" s="159"/>
      <c r="AF7" s="159"/>
      <c r="AG7" s="159"/>
      <c r="AH7" s="159"/>
      <c r="AI7" s="159"/>
      <c r="AJ7" s="159"/>
      <c r="AK7" s="159"/>
      <c r="AL7" s="159"/>
      <c r="AM7" s="159"/>
      <c r="AP7" s="155"/>
      <c r="AQ7" s="155"/>
      <c r="AR7" s="155"/>
      <c r="AS7" s="155"/>
      <c r="AT7" s="155"/>
      <c r="AU7" s="155"/>
      <c r="AV7" s="155"/>
      <c r="AW7" s="155"/>
      <c r="AX7" s="155"/>
      <c r="AY7" s="155"/>
      <c r="AZ7" s="155"/>
      <c r="BA7" s="155"/>
      <c r="BB7" s="155"/>
      <c r="BC7" s="155"/>
      <c r="BD7" s="155"/>
      <c r="BE7" s="155"/>
      <c r="BF7" s="155"/>
      <c r="BG7" s="155"/>
      <c r="BH7" s="155"/>
      <c r="BI7" s="155"/>
      <c r="BJ7" s="155"/>
      <c r="BK7" s="155"/>
      <c r="BL7" s="155"/>
      <c r="BM7" s="155"/>
      <c r="BN7" s="155"/>
      <c r="BO7" s="155"/>
      <c r="BP7" s="155"/>
      <c r="BQ7" s="155"/>
      <c r="BR7" s="155"/>
      <c r="BS7" s="155"/>
    </row>
    <row r="8" spans="1:71" ht="14.25" thickBot="1">
      <c r="C8" s="160" t="s">
        <v>7413</v>
      </c>
      <c r="AM8" s="161"/>
      <c r="AP8" s="155"/>
      <c r="AQ8" s="155"/>
      <c r="AR8" s="155"/>
      <c r="AS8" s="155"/>
      <c r="AT8" s="155"/>
      <c r="AU8" s="155"/>
      <c r="AV8" s="155"/>
      <c r="AW8" s="155"/>
      <c r="AX8" s="155"/>
      <c r="AY8" s="155"/>
      <c r="AZ8" s="155"/>
      <c r="BA8" s="155"/>
      <c r="BB8" s="155"/>
      <c r="BC8" s="155"/>
      <c r="BD8" s="155"/>
      <c r="BE8" s="155"/>
      <c r="BF8" s="155"/>
      <c r="BG8" s="155"/>
      <c r="BH8" s="155"/>
      <c r="BI8" s="155"/>
      <c r="BJ8" s="155"/>
      <c r="BK8" s="155"/>
      <c r="BL8" s="155"/>
      <c r="BM8" s="155"/>
      <c r="BN8" s="155"/>
      <c r="BO8" s="155"/>
      <c r="BP8" s="155"/>
      <c r="BQ8" s="155"/>
      <c r="BR8" s="155"/>
      <c r="BS8" s="155"/>
    </row>
    <row r="9" spans="1:71">
      <c r="C9" s="530" t="s">
        <v>7326</v>
      </c>
      <c r="D9" s="528" t="s">
        <v>7312</v>
      </c>
      <c r="E9" s="528"/>
      <c r="F9" s="528"/>
      <c r="G9" s="528"/>
      <c r="H9" s="528"/>
      <c r="I9" s="528" t="s">
        <v>7330</v>
      </c>
      <c r="J9" s="528"/>
      <c r="K9" s="528"/>
      <c r="L9" s="528"/>
      <c r="M9" s="528"/>
      <c r="N9" s="528"/>
      <c r="O9" s="528"/>
      <c r="P9" s="528"/>
      <c r="Q9" s="528"/>
      <c r="R9" s="528"/>
      <c r="S9" s="528"/>
      <c r="T9" s="528"/>
      <c r="U9" s="528"/>
      <c r="V9" s="528"/>
      <c r="W9" s="528"/>
      <c r="X9" s="528"/>
      <c r="Y9" s="532" t="s">
        <v>7274</v>
      </c>
      <c r="Z9" s="532"/>
      <c r="AA9" s="532"/>
      <c r="AB9" s="532"/>
      <c r="AC9" s="532"/>
      <c r="AD9" s="534"/>
      <c r="AE9" s="534"/>
      <c r="AF9" s="534"/>
      <c r="AG9" s="534"/>
      <c r="AH9" s="534"/>
      <c r="AI9" s="534"/>
      <c r="AJ9" s="534"/>
      <c r="AK9" s="534"/>
      <c r="AL9" s="534"/>
      <c r="AM9" s="535"/>
      <c r="AP9" s="155"/>
      <c r="AQ9" s="155"/>
      <c r="AR9" s="155"/>
      <c r="AS9" s="155"/>
      <c r="AT9" s="155"/>
      <c r="AU9" s="155"/>
      <c r="AV9" s="155"/>
      <c r="AW9" s="155"/>
      <c r="AX9" s="155"/>
      <c r="AY9" s="155"/>
      <c r="AZ9" s="155"/>
      <c r="BA9" s="155"/>
      <c r="BB9" s="155"/>
      <c r="BC9" s="155"/>
      <c r="BD9" s="155"/>
      <c r="BE9" s="155"/>
      <c r="BF9" s="155"/>
      <c r="BG9" s="155"/>
      <c r="BH9" s="155"/>
      <c r="BI9" s="155"/>
      <c r="BJ9" s="155"/>
      <c r="BK9" s="155"/>
      <c r="BL9" s="155"/>
      <c r="BM9" s="155"/>
      <c r="BN9" s="155"/>
      <c r="BO9" s="155"/>
      <c r="BP9" s="155"/>
      <c r="BQ9" s="155"/>
      <c r="BR9" s="155"/>
      <c r="BS9" s="155"/>
    </row>
    <row r="10" spans="1:71" ht="18" customHeight="1" thickBot="1">
      <c r="A10" s="162" t="s">
        <v>7325</v>
      </c>
      <c r="C10" s="531"/>
      <c r="D10" s="529"/>
      <c r="E10" s="529"/>
      <c r="F10" s="529"/>
      <c r="G10" s="529"/>
      <c r="H10" s="529"/>
      <c r="I10" s="529"/>
      <c r="J10" s="529"/>
      <c r="K10" s="529"/>
      <c r="L10" s="529"/>
      <c r="M10" s="529"/>
      <c r="N10" s="529"/>
      <c r="O10" s="529"/>
      <c r="P10" s="529"/>
      <c r="Q10" s="529"/>
      <c r="R10" s="529"/>
      <c r="S10" s="529"/>
      <c r="T10" s="529"/>
      <c r="U10" s="529"/>
      <c r="V10" s="529"/>
      <c r="W10" s="529"/>
      <c r="X10" s="529"/>
      <c r="Y10" s="533"/>
      <c r="Z10" s="533"/>
      <c r="AA10" s="533"/>
      <c r="AB10" s="533"/>
      <c r="AC10" s="533"/>
      <c r="AD10" s="510" t="s">
        <v>7331</v>
      </c>
      <c r="AE10" s="510"/>
      <c r="AF10" s="510"/>
      <c r="AG10" s="510"/>
      <c r="AH10" s="510"/>
      <c r="AI10" s="510" t="s">
        <v>7332</v>
      </c>
      <c r="AJ10" s="510"/>
      <c r="AK10" s="510"/>
      <c r="AL10" s="510"/>
      <c r="AM10" s="511"/>
      <c r="AP10" s="155"/>
      <c r="AQ10" s="155"/>
      <c r="AR10" s="155"/>
      <c r="AS10" s="155"/>
      <c r="AT10" s="155"/>
      <c r="AU10" s="155"/>
      <c r="AV10" s="155"/>
      <c r="AW10" s="155"/>
      <c r="AX10" s="155"/>
      <c r="AY10" s="155"/>
      <c r="AZ10" s="155"/>
      <c r="BA10" s="155"/>
      <c r="BB10" s="155"/>
      <c r="BC10" s="155"/>
      <c r="BD10" s="155"/>
      <c r="BE10" s="155"/>
      <c r="BF10" s="155"/>
      <c r="BG10" s="155"/>
      <c r="BH10" s="155"/>
      <c r="BI10" s="155"/>
      <c r="BJ10" s="155"/>
      <c r="BK10" s="155"/>
      <c r="BL10" s="155"/>
      <c r="BM10" s="155"/>
      <c r="BN10" s="155"/>
      <c r="BO10" s="155"/>
      <c r="BP10" s="155"/>
      <c r="BQ10" s="155"/>
      <c r="BR10" s="155"/>
      <c r="BS10" s="155"/>
    </row>
    <row r="11" spans="1:71" ht="24" customHeight="1">
      <c r="A11" s="163"/>
      <c r="C11" s="164">
        <v>1</v>
      </c>
      <c r="D11" s="541"/>
      <c r="E11" s="541"/>
      <c r="F11" s="541"/>
      <c r="G11" s="541"/>
      <c r="H11" s="541"/>
      <c r="I11" s="542"/>
      <c r="J11" s="542"/>
      <c r="K11" s="542"/>
      <c r="L11" s="542"/>
      <c r="M11" s="542"/>
      <c r="N11" s="542"/>
      <c r="O11" s="542"/>
      <c r="P11" s="542"/>
      <c r="Q11" s="542"/>
      <c r="R11" s="542"/>
      <c r="S11" s="542"/>
      <c r="T11" s="542"/>
      <c r="U11" s="542"/>
      <c r="V11" s="542"/>
      <c r="W11" s="542"/>
      <c r="X11" s="542"/>
      <c r="Y11" s="543"/>
      <c r="Z11" s="543"/>
      <c r="AA11" s="543"/>
      <c r="AB11" s="543"/>
      <c r="AC11" s="543"/>
      <c r="AD11" s="550" t="str">
        <f>IF(Y11=0,"",Y11-AI11)</f>
        <v/>
      </c>
      <c r="AE11" s="550"/>
      <c r="AF11" s="550"/>
      <c r="AG11" s="550"/>
      <c r="AH11" s="550"/>
      <c r="AI11" s="543"/>
      <c r="AJ11" s="543"/>
      <c r="AK11" s="543"/>
      <c r="AL11" s="543"/>
      <c r="AM11" s="544"/>
      <c r="AP11" s="545"/>
      <c r="AQ11" s="545"/>
      <c r="AR11" s="545"/>
      <c r="AS11" s="545"/>
      <c r="AT11" s="545"/>
      <c r="AU11" s="545"/>
      <c r="AV11" s="545"/>
      <c r="AW11" s="545"/>
      <c r="AX11" s="545"/>
      <c r="AY11" s="545"/>
      <c r="AZ11" s="545"/>
      <c r="BA11" s="545"/>
      <c r="BB11" s="545"/>
      <c r="BC11" s="545"/>
      <c r="BD11" s="545"/>
      <c r="BE11" s="545"/>
      <c r="BF11" s="545"/>
      <c r="BG11" s="545"/>
      <c r="BH11" s="545"/>
      <c r="BI11" s="545"/>
      <c r="BJ11" s="545"/>
      <c r="BK11" s="545"/>
      <c r="BL11" s="545"/>
      <c r="BM11" s="545"/>
      <c r="BN11" s="545"/>
      <c r="BO11" s="545"/>
      <c r="BP11" s="545"/>
      <c r="BQ11" s="545"/>
      <c r="BR11" s="545"/>
      <c r="BS11" s="545"/>
    </row>
    <row r="12" spans="1:71" ht="23.1" customHeight="1">
      <c r="A12" s="163"/>
      <c r="C12" s="165">
        <v>2</v>
      </c>
      <c r="D12" s="546"/>
      <c r="E12" s="546"/>
      <c r="F12" s="546"/>
      <c r="G12" s="546"/>
      <c r="H12" s="546"/>
      <c r="I12" s="547"/>
      <c r="J12" s="547"/>
      <c r="K12" s="547"/>
      <c r="L12" s="547"/>
      <c r="M12" s="547"/>
      <c r="N12" s="547"/>
      <c r="O12" s="547"/>
      <c r="P12" s="547"/>
      <c r="Q12" s="547"/>
      <c r="R12" s="547"/>
      <c r="S12" s="547"/>
      <c r="T12" s="547"/>
      <c r="U12" s="547"/>
      <c r="V12" s="547"/>
      <c r="W12" s="547"/>
      <c r="X12" s="547"/>
      <c r="Y12" s="548"/>
      <c r="Z12" s="548"/>
      <c r="AA12" s="548"/>
      <c r="AB12" s="548"/>
      <c r="AC12" s="548"/>
      <c r="AD12" s="550" t="str">
        <f>IF(Y12=0,"",Y12-AI12)</f>
        <v/>
      </c>
      <c r="AE12" s="550"/>
      <c r="AF12" s="550"/>
      <c r="AG12" s="550"/>
      <c r="AH12" s="550"/>
      <c r="AI12" s="548"/>
      <c r="AJ12" s="548"/>
      <c r="AK12" s="548"/>
      <c r="AL12" s="548"/>
      <c r="AM12" s="549"/>
      <c r="AP12" s="545" t="s">
        <v>7414</v>
      </c>
      <c r="AQ12" s="545"/>
      <c r="AR12" s="545"/>
      <c r="AS12" s="545"/>
      <c r="AT12" s="545"/>
      <c r="AU12" s="545"/>
      <c r="AV12" s="545"/>
      <c r="AW12" s="545"/>
      <c r="AX12" s="545"/>
      <c r="AY12" s="545"/>
      <c r="AZ12" s="545"/>
      <c r="BA12" s="545"/>
      <c r="BB12" s="545"/>
      <c r="BC12" s="545"/>
      <c r="BD12" s="545"/>
      <c r="BE12" s="545"/>
      <c r="BF12" s="545"/>
      <c r="BG12" s="545"/>
      <c r="BH12" s="545"/>
      <c r="BI12" s="545"/>
      <c r="BJ12" s="545"/>
      <c r="BK12" s="545"/>
      <c r="BL12" s="545"/>
      <c r="BM12" s="545"/>
      <c r="BN12" s="545"/>
      <c r="BO12" s="545"/>
      <c r="BP12" s="545"/>
      <c r="BQ12" s="545"/>
      <c r="BR12" s="545"/>
      <c r="BS12" s="545"/>
    </row>
    <row r="13" spans="1:71" ht="23.1" customHeight="1">
      <c r="A13" s="163"/>
      <c r="C13" s="165">
        <v>3</v>
      </c>
      <c r="D13" s="546"/>
      <c r="E13" s="546"/>
      <c r="F13" s="546"/>
      <c r="G13" s="546"/>
      <c r="H13" s="546"/>
      <c r="I13" s="547"/>
      <c r="J13" s="547"/>
      <c r="K13" s="547"/>
      <c r="L13" s="547"/>
      <c r="M13" s="547"/>
      <c r="N13" s="547"/>
      <c r="O13" s="547"/>
      <c r="P13" s="547"/>
      <c r="Q13" s="547"/>
      <c r="R13" s="547"/>
      <c r="S13" s="547"/>
      <c r="T13" s="547"/>
      <c r="U13" s="547"/>
      <c r="V13" s="547"/>
      <c r="W13" s="547"/>
      <c r="X13" s="547"/>
      <c r="Y13" s="548"/>
      <c r="Z13" s="548"/>
      <c r="AA13" s="548"/>
      <c r="AB13" s="548"/>
      <c r="AC13" s="548"/>
      <c r="AD13" s="550" t="str">
        <f t="shared" ref="AD13:AD28" si="0">IF(Y13=0,"",Y13-AI13)</f>
        <v/>
      </c>
      <c r="AE13" s="550"/>
      <c r="AF13" s="550"/>
      <c r="AG13" s="550"/>
      <c r="AH13" s="550"/>
      <c r="AI13" s="548"/>
      <c r="AJ13" s="548"/>
      <c r="AK13" s="548"/>
      <c r="AL13" s="548"/>
      <c r="AM13" s="549"/>
      <c r="AP13" s="545"/>
      <c r="AQ13" s="545"/>
      <c r="AR13" s="545"/>
      <c r="AS13" s="545"/>
      <c r="AT13" s="545"/>
      <c r="AU13" s="545"/>
      <c r="AV13" s="545"/>
      <c r="AW13" s="545"/>
      <c r="AX13" s="545"/>
      <c r="AY13" s="545"/>
      <c r="AZ13" s="545"/>
      <c r="BA13" s="545"/>
      <c r="BB13" s="545"/>
      <c r="BC13" s="545"/>
      <c r="BD13" s="545"/>
      <c r="BE13" s="545"/>
      <c r="BF13" s="545"/>
      <c r="BG13" s="545"/>
      <c r="BH13" s="545"/>
      <c r="BI13" s="545"/>
      <c r="BJ13" s="545"/>
      <c r="BK13" s="545"/>
      <c r="BL13" s="545"/>
      <c r="BM13" s="545"/>
      <c r="BN13" s="545"/>
      <c r="BO13" s="545"/>
      <c r="BP13" s="545"/>
      <c r="BQ13" s="545"/>
      <c r="BR13" s="545"/>
      <c r="BS13" s="545"/>
    </row>
    <row r="14" spans="1:71" ht="22.5" customHeight="1">
      <c r="A14" s="163"/>
      <c r="C14" s="165">
        <v>4</v>
      </c>
      <c r="D14" s="546"/>
      <c r="E14" s="546"/>
      <c r="F14" s="546"/>
      <c r="G14" s="546"/>
      <c r="H14" s="546"/>
      <c r="I14" s="547"/>
      <c r="J14" s="547"/>
      <c r="K14" s="547"/>
      <c r="L14" s="547"/>
      <c r="M14" s="547"/>
      <c r="N14" s="547"/>
      <c r="O14" s="547"/>
      <c r="P14" s="547"/>
      <c r="Q14" s="547"/>
      <c r="R14" s="547"/>
      <c r="S14" s="547"/>
      <c r="T14" s="547"/>
      <c r="U14" s="547"/>
      <c r="V14" s="547"/>
      <c r="W14" s="547"/>
      <c r="X14" s="547"/>
      <c r="Y14" s="548"/>
      <c r="Z14" s="548"/>
      <c r="AA14" s="548"/>
      <c r="AB14" s="548"/>
      <c r="AC14" s="548"/>
      <c r="AD14" s="550" t="str">
        <f t="shared" si="0"/>
        <v/>
      </c>
      <c r="AE14" s="550"/>
      <c r="AF14" s="550"/>
      <c r="AG14" s="550"/>
      <c r="AH14" s="550"/>
      <c r="AI14" s="548"/>
      <c r="AJ14" s="548"/>
      <c r="AK14" s="548"/>
      <c r="AL14" s="548"/>
      <c r="AM14" s="549"/>
      <c r="AP14" s="545" t="s">
        <v>7425</v>
      </c>
      <c r="AQ14" s="545"/>
      <c r="AR14" s="545"/>
      <c r="AS14" s="545"/>
      <c r="AT14" s="545"/>
      <c r="AU14" s="545"/>
      <c r="AV14" s="545"/>
      <c r="AW14" s="545"/>
      <c r="AX14" s="545"/>
      <c r="AY14" s="545"/>
      <c r="AZ14" s="545"/>
      <c r="BA14" s="545"/>
      <c r="BB14" s="545"/>
      <c r="BC14" s="545"/>
      <c r="BD14" s="545"/>
      <c r="BE14" s="545"/>
      <c r="BF14" s="545"/>
      <c r="BG14" s="545"/>
      <c r="BH14" s="545"/>
      <c r="BI14" s="545"/>
      <c r="BJ14" s="545"/>
      <c r="BK14" s="545"/>
      <c r="BL14" s="545"/>
      <c r="BM14" s="545"/>
      <c r="BN14" s="545"/>
      <c r="BO14" s="545"/>
      <c r="BP14" s="545"/>
      <c r="BQ14" s="545"/>
      <c r="BR14" s="545"/>
      <c r="BS14" s="545"/>
    </row>
    <row r="15" spans="1:71" ht="23.1" customHeight="1">
      <c r="A15" s="163"/>
      <c r="C15" s="165">
        <v>5</v>
      </c>
      <c r="D15" s="546"/>
      <c r="E15" s="546"/>
      <c r="F15" s="546"/>
      <c r="G15" s="546"/>
      <c r="H15" s="546"/>
      <c r="I15" s="547"/>
      <c r="J15" s="547"/>
      <c r="K15" s="547"/>
      <c r="L15" s="547"/>
      <c r="M15" s="547"/>
      <c r="N15" s="547"/>
      <c r="O15" s="547"/>
      <c r="P15" s="547"/>
      <c r="Q15" s="547"/>
      <c r="R15" s="547"/>
      <c r="S15" s="547"/>
      <c r="T15" s="547"/>
      <c r="U15" s="547"/>
      <c r="V15" s="547"/>
      <c r="W15" s="547"/>
      <c r="X15" s="547"/>
      <c r="Y15" s="548"/>
      <c r="Z15" s="548"/>
      <c r="AA15" s="548"/>
      <c r="AB15" s="548"/>
      <c r="AC15" s="548"/>
      <c r="AD15" s="550" t="str">
        <f t="shared" si="0"/>
        <v/>
      </c>
      <c r="AE15" s="550"/>
      <c r="AF15" s="550"/>
      <c r="AG15" s="550"/>
      <c r="AH15" s="550"/>
      <c r="AI15" s="548"/>
      <c r="AJ15" s="548"/>
      <c r="AK15" s="548"/>
      <c r="AL15" s="548"/>
      <c r="AM15" s="549"/>
      <c r="AP15" s="545"/>
      <c r="AQ15" s="545"/>
      <c r="AR15" s="545"/>
      <c r="AS15" s="545"/>
      <c r="AT15" s="545"/>
      <c r="AU15" s="545"/>
      <c r="AV15" s="545"/>
      <c r="AW15" s="545"/>
      <c r="AX15" s="545"/>
      <c r="AY15" s="545"/>
      <c r="AZ15" s="545"/>
      <c r="BA15" s="545"/>
      <c r="BB15" s="545"/>
      <c r="BC15" s="545"/>
      <c r="BD15" s="545"/>
      <c r="BE15" s="545"/>
      <c r="BF15" s="545"/>
      <c r="BG15" s="545"/>
      <c r="BH15" s="545"/>
      <c r="BI15" s="545"/>
      <c r="BJ15" s="545"/>
      <c r="BK15" s="545"/>
      <c r="BL15" s="545"/>
      <c r="BM15" s="545"/>
      <c r="BN15" s="545"/>
      <c r="BO15" s="545"/>
      <c r="BP15" s="545"/>
      <c r="BQ15" s="545"/>
      <c r="BR15" s="545"/>
      <c r="BS15" s="545"/>
    </row>
    <row r="16" spans="1:71" ht="23.1" customHeight="1">
      <c r="A16" s="163"/>
      <c r="C16" s="165">
        <v>6</v>
      </c>
      <c r="D16" s="546"/>
      <c r="E16" s="546"/>
      <c r="F16" s="546"/>
      <c r="G16" s="546"/>
      <c r="H16" s="546"/>
      <c r="I16" s="547"/>
      <c r="J16" s="547"/>
      <c r="K16" s="547"/>
      <c r="L16" s="547"/>
      <c r="M16" s="547"/>
      <c r="N16" s="547"/>
      <c r="O16" s="547"/>
      <c r="P16" s="547"/>
      <c r="Q16" s="547"/>
      <c r="R16" s="547"/>
      <c r="S16" s="547"/>
      <c r="T16" s="547"/>
      <c r="U16" s="547"/>
      <c r="V16" s="547"/>
      <c r="W16" s="547"/>
      <c r="X16" s="547"/>
      <c r="Y16" s="548"/>
      <c r="Z16" s="548"/>
      <c r="AA16" s="548"/>
      <c r="AB16" s="548"/>
      <c r="AC16" s="548"/>
      <c r="AD16" s="550" t="str">
        <f t="shared" si="0"/>
        <v/>
      </c>
      <c r="AE16" s="550"/>
      <c r="AF16" s="550"/>
      <c r="AG16" s="550"/>
      <c r="AH16" s="550"/>
      <c r="AI16" s="548"/>
      <c r="AJ16" s="548"/>
      <c r="AK16" s="548"/>
      <c r="AL16" s="548"/>
      <c r="AM16" s="549"/>
      <c r="AP16" s="545"/>
      <c r="AQ16" s="545"/>
      <c r="AR16" s="545"/>
      <c r="AS16" s="545"/>
      <c r="AT16" s="545"/>
      <c r="AU16" s="545"/>
      <c r="AV16" s="545"/>
      <c r="AW16" s="545"/>
      <c r="AX16" s="545"/>
      <c r="AY16" s="545"/>
      <c r="AZ16" s="545"/>
      <c r="BA16" s="545"/>
      <c r="BB16" s="545"/>
      <c r="BC16" s="545"/>
      <c r="BD16" s="545"/>
      <c r="BE16" s="545"/>
      <c r="BF16" s="545"/>
      <c r="BG16" s="545"/>
      <c r="BH16" s="545"/>
      <c r="BI16" s="545"/>
      <c r="BJ16" s="545"/>
      <c r="BK16" s="545"/>
      <c r="BL16" s="545"/>
      <c r="BM16" s="545"/>
      <c r="BN16" s="545"/>
      <c r="BO16" s="545"/>
      <c r="BP16" s="545"/>
      <c r="BQ16" s="545"/>
      <c r="BR16" s="545"/>
      <c r="BS16" s="545"/>
    </row>
    <row r="17" spans="1:71" ht="23.1" customHeight="1">
      <c r="A17" s="163"/>
      <c r="C17" s="165">
        <v>7</v>
      </c>
      <c r="D17" s="546"/>
      <c r="E17" s="546"/>
      <c r="F17" s="546"/>
      <c r="G17" s="546"/>
      <c r="H17" s="546"/>
      <c r="I17" s="547"/>
      <c r="J17" s="547"/>
      <c r="K17" s="547"/>
      <c r="L17" s="547"/>
      <c r="M17" s="547"/>
      <c r="N17" s="547"/>
      <c r="O17" s="547"/>
      <c r="P17" s="547"/>
      <c r="Q17" s="547"/>
      <c r="R17" s="547"/>
      <c r="S17" s="547"/>
      <c r="T17" s="547"/>
      <c r="U17" s="547"/>
      <c r="V17" s="547"/>
      <c r="W17" s="547"/>
      <c r="X17" s="547"/>
      <c r="Y17" s="548"/>
      <c r="Z17" s="548"/>
      <c r="AA17" s="548"/>
      <c r="AB17" s="548"/>
      <c r="AC17" s="548"/>
      <c r="AD17" s="550" t="str">
        <f t="shared" si="0"/>
        <v/>
      </c>
      <c r="AE17" s="550"/>
      <c r="AF17" s="550"/>
      <c r="AG17" s="550"/>
      <c r="AH17" s="550"/>
      <c r="AI17" s="548"/>
      <c r="AJ17" s="548"/>
      <c r="AK17" s="548"/>
      <c r="AL17" s="548"/>
      <c r="AM17" s="549"/>
      <c r="AP17" s="545"/>
      <c r="AQ17" s="545"/>
      <c r="AR17" s="545"/>
      <c r="AS17" s="545"/>
      <c r="AT17" s="545"/>
      <c r="AU17" s="545"/>
      <c r="AV17" s="545"/>
      <c r="AW17" s="545"/>
      <c r="AX17" s="545"/>
      <c r="AY17" s="545"/>
      <c r="AZ17" s="545"/>
      <c r="BA17" s="545"/>
      <c r="BB17" s="545"/>
      <c r="BC17" s="545"/>
      <c r="BD17" s="545"/>
      <c r="BE17" s="545"/>
      <c r="BF17" s="545"/>
      <c r="BG17" s="545"/>
      <c r="BH17" s="545"/>
      <c r="BI17" s="545"/>
      <c r="BJ17" s="545"/>
      <c r="BK17" s="545"/>
      <c r="BL17" s="545"/>
      <c r="BM17" s="545"/>
      <c r="BN17" s="545"/>
      <c r="BO17" s="545"/>
      <c r="BP17" s="545"/>
      <c r="BQ17" s="545"/>
      <c r="BR17" s="545"/>
      <c r="BS17" s="545"/>
    </row>
    <row r="18" spans="1:71" ht="23.1" customHeight="1">
      <c r="A18" s="163"/>
      <c r="C18" s="165">
        <v>8</v>
      </c>
      <c r="D18" s="546"/>
      <c r="E18" s="546"/>
      <c r="F18" s="546"/>
      <c r="G18" s="546"/>
      <c r="H18" s="546"/>
      <c r="I18" s="547"/>
      <c r="J18" s="547"/>
      <c r="K18" s="547"/>
      <c r="L18" s="547"/>
      <c r="M18" s="547"/>
      <c r="N18" s="547"/>
      <c r="O18" s="547"/>
      <c r="P18" s="547"/>
      <c r="Q18" s="547"/>
      <c r="R18" s="547"/>
      <c r="S18" s="547"/>
      <c r="T18" s="547"/>
      <c r="U18" s="547"/>
      <c r="V18" s="547"/>
      <c r="W18" s="547"/>
      <c r="X18" s="547"/>
      <c r="Y18" s="548"/>
      <c r="Z18" s="548"/>
      <c r="AA18" s="548"/>
      <c r="AB18" s="548"/>
      <c r="AC18" s="548"/>
      <c r="AD18" s="550" t="str">
        <f t="shared" si="0"/>
        <v/>
      </c>
      <c r="AE18" s="550"/>
      <c r="AF18" s="550"/>
      <c r="AG18" s="550"/>
      <c r="AH18" s="550"/>
      <c r="AI18" s="548"/>
      <c r="AJ18" s="548"/>
      <c r="AK18" s="548"/>
      <c r="AL18" s="548"/>
      <c r="AM18" s="549"/>
      <c r="AP18" s="545"/>
      <c r="AQ18" s="545"/>
      <c r="AR18" s="545"/>
      <c r="AS18" s="545"/>
      <c r="AT18" s="545"/>
      <c r="AU18" s="545"/>
      <c r="AV18" s="545"/>
      <c r="AW18" s="545"/>
      <c r="AX18" s="545"/>
      <c r="AY18" s="545"/>
      <c r="AZ18" s="545"/>
      <c r="BA18" s="545"/>
      <c r="BB18" s="545"/>
      <c r="BC18" s="545"/>
      <c r="BD18" s="545"/>
      <c r="BE18" s="545"/>
      <c r="BF18" s="545"/>
      <c r="BG18" s="545"/>
      <c r="BH18" s="545"/>
      <c r="BI18" s="545"/>
      <c r="BJ18" s="545"/>
      <c r="BK18" s="545"/>
      <c r="BL18" s="545"/>
      <c r="BM18" s="545"/>
      <c r="BN18" s="545"/>
      <c r="BO18" s="545"/>
      <c r="BP18" s="545"/>
      <c r="BQ18" s="545"/>
      <c r="BR18" s="545"/>
      <c r="BS18" s="545"/>
    </row>
    <row r="19" spans="1:71" ht="23.1" customHeight="1">
      <c r="A19" s="163"/>
      <c r="C19" s="165">
        <v>9</v>
      </c>
      <c r="D19" s="546"/>
      <c r="E19" s="546"/>
      <c r="F19" s="546"/>
      <c r="G19" s="546"/>
      <c r="H19" s="546"/>
      <c r="I19" s="547"/>
      <c r="J19" s="547"/>
      <c r="K19" s="547"/>
      <c r="L19" s="547"/>
      <c r="M19" s="547"/>
      <c r="N19" s="547"/>
      <c r="O19" s="547"/>
      <c r="P19" s="547"/>
      <c r="Q19" s="547"/>
      <c r="R19" s="547"/>
      <c r="S19" s="547"/>
      <c r="T19" s="547"/>
      <c r="U19" s="547"/>
      <c r="V19" s="547"/>
      <c r="W19" s="547"/>
      <c r="X19" s="547"/>
      <c r="Y19" s="548"/>
      <c r="Z19" s="548"/>
      <c r="AA19" s="548"/>
      <c r="AB19" s="548"/>
      <c r="AC19" s="548"/>
      <c r="AD19" s="550" t="str">
        <f t="shared" si="0"/>
        <v/>
      </c>
      <c r="AE19" s="550"/>
      <c r="AF19" s="550"/>
      <c r="AG19" s="550"/>
      <c r="AH19" s="550"/>
      <c r="AI19" s="548"/>
      <c r="AJ19" s="548"/>
      <c r="AK19" s="548"/>
      <c r="AL19" s="548"/>
      <c r="AM19" s="549"/>
      <c r="AP19" s="545"/>
      <c r="AQ19" s="545"/>
      <c r="AR19" s="545"/>
      <c r="AS19" s="545"/>
      <c r="AT19" s="545"/>
      <c r="AU19" s="545"/>
      <c r="AV19" s="545"/>
      <c r="AW19" s="545"/>
      <c r="AX19" s="545"/>
      <c r="AY19" s="545"/>
      <c r="AZ19" s="545"/>
      <c r="BA19" s="545"/>
      <c r="BB19" s="545"/>
      <c r="BC19" s="545"/>
      <c r="BD19" s="545"/>
      <c r="BE19" s="545"/>
      <c r="BF19" s="545"/>
      <c r="BG19" s="545"/>
      <c r="BH19" s="545"/>
      <c r="BI19" s="545"/>
      <c r="BJ19" s="545"/>
      <c r="BK19" s="545"/>
      <c r="BL19" s="545"/>
      <c r="BM19" s="545"/>
      <c r="BN19" s="545"/>
      <c r="BO19" s="545"/>
      <c r="BP19" s="545"/>
      <c r="BQ19" s="545"/>
      <c r="BR19" s="545"/>
      <c r="BS19" s="545"/>
    </row>
    <row r="20" spans="1:71" ht="23.1" customHeight="1">
      <c r="A20" s="163"/>
      <c r="C20" s="165">
        <v>10</v>
      </c>
      <c r="D20" s="546"/>
      <c r="E20" s="546"/>
      <c r="F20" s="546"/>
      <c r="G20" s="546"/>
      <c r="H20" s="546"/>
      <c r="I20" s="547"/>
      <c r="J20" s="547"/>
      <c r="K20" s="547"/>
      <c r="L20" s="547"/>
      <c r="M20" s="547"/>
      <c r="N20" s="547"/>
      <c r="O20" s="547"/>
      <c r="P20" s="547"/>
      <c r="Q20" s="547"/>
      <c r="R20" s="547"/>
      <c r="S20" s="547"/>
      <c r="T20" s="547"/>
      <c r="U20" s="547"/>
      <c r="V20" s="547"/>
      <c r="W20" s="547"/>
      <c r="X20" s="547"/>
      <c r="Y20" s="548"/>
      <c r="Z20" s="548"/>
      <c r="AA20" s="548"/>
      <c r="AB20" s="548"/>
      <c r="AC20" s="548"/>
      <c r="AD20" s="550" t="str">
        <f t="shared" si="0"/>
        <v/>
      </c>
      <c r="AE20" s="550"/>
      <c r="AF20" s="550"/>
      <c r="AG20" s="550"/>
      <c r="AH20" s="550"/>
      <c r="AI20" s="548"/>
      <c r="AJ20" s="548"/>
      <c r="AK20" s="548"/>
      <c r="AL20" s="548"/>
      <c r="AM20" s="549"/>
      <c r="AP20" s="545"/>
      <c r="AQ20" s="545"/>
      <c r="AR20" s="545"/>
      <c r="AS20" s="545"/>
      <c r="AT20" s="545"/>
      <c r="AU20" s="545"/>
      <c r="AV20" s="545"/>
      <c r="AW20" s="545"/>
      <c r="AX20" s="545"/>
      <c r="AY20" s="545"/>
      <c r="AZ20" s="545"/>
      <c r="BA20" s="545"/>
      <c r="BB20" s="545"/>
      <c r="BC20" s="545"/>
      <c r="BD20" s="545"/>
      <c r="BE20" s="545"/>
      <c r="BF20" s="545"/>
      <c r="BG20" s="545"/>
      <c r="BH20" s="545"/>
      <c r="BI20" s="545"/>
      <c r="BJ20" s="545"/>
      <c r="BK20" s="545"/>
      <c r="BL20" s="545"/>
      <c r="BM20" s="545"/>
      <c r="BN20" s="545"/>
      <c r="BO20" s="545"/>
      <c r="BP20" s="545"/>
      <c r="BQ20" s="545"/>
      <c r="BR20" s="545"/>
      <c r="BS20" s="545"/>
    </row>
    <row r="21" spans="1:71" ht="23.1" customHeight="1">
      <c r="A21" s="163"/>
      <c r="C21" s="165">
        <v>11</v>
      </c>
      <c r="D21" s="546"/>
      <c r="E21" s="546"/>
      <c r="F21" s="546"/>
      <c r="G21" s="546"/>
      <c r="H21" s="546"/>
      <c r="I21" s="547"/>
      <c r="J21" s="547"/>
      <c r="K21" s="547"/>
      <c r="L21" s="547"/>
      <c r="M21" s="547"/>
      <c r="N21" s="547"/>
      <c r="O21" s="547"/>
      <c r="P21" s="547"/>
      <c r="Q21" s="547"/>
      <c r="R21" s="547"/>
      <c r="S21" s="547"/>
      <c r="T21" s="547"/>
      <c r="U21" s="547"/>
      <c r="V21" s="547"/>
      <c r="W21" s="547"/>
      <c r="X21" s="547"/>
      <c r="Y21" s="548"/>
      <c r="Z21" s="548"/>
      <c r="AA21" s="548"/>
      <c r="AB21" s="548"/>
      <c r="AC21" s="548"/>
      <c r="AD21" s="550" t="str">
        <f t="shared" si="0"/>
        <v/>
      </c>
      <c r="AE21" s="550"/>
      <c r="AF21" s="550"/>
      <c r="AG21" s="550"/>
      <c r="AH21" s="550"/>
      <c r="AI21" s="548"/>
      <c r="AJ21" s="548"/>
      <c r="AK21" s="548"/>
      <c r="AL21" s="548"/>
      <c r="AM21" s="549"/>
      <c r="AP21" s="545"/>
      <c r="AQ21" s="545"/>
      <c r="AR21" s="545"/>
      <c r="AS21" s="545"/>
      <c r="AT21" s="545"/>
      <c r="AU21" s="545"/>
      <c r="AV21" s="545"/>
      <c r="AW21" s="545"/>
      <c r="AX21" s="545"/>
      <c r="AY21" s="545"/>
      <c r="AZ21" s="545"/>
      <c r="BA21" s="545"/>
      <c r="BB21" s="545"/>
      <c r="BC21" s="545"/>
      <c r="BD21" s="545"/>
      <c r="BE21" s="545"/>
      <c r="BF21" s="545"/>
      <c r="BG21" s="545"/>
      <c r="BH21" s="545"/>
      <c r="BI21" s="545"/>
      <c r="BJ21" s="545"/>
      <c r="BK21" s="545"/>
      <c r="BL21" s="545"/>
      <c r="BM21" s="545"/>
      <c r="BN21" s="545"/>
      <c r="BO21" s="545"/>
      <c r="BP21" s="545"/>
      <c r="BQ21" s="545"/>
      <c r="BR21" s="545"/>
      <c r="BS21" s="545"/>
    </row>
    <row r="22" spans="1:71" ht="23.1" customHeight="1">
      <c r="A22" s="163"/>
      <c r="C22" s="165">
        <v>12</v>
      </c>
      <c r="D22" s="546"/>
      <c r="E22" s="546"/>
      <c r="F22" s="546"/>
      <c r="G22" s="546"/>
      <c r="H22" s="546"/>
      <c r="I22" s="547"/>
      <c r="J22" s="547"/>
      <c r="K22" s="547"/>
      <c r="L22" s="547"/>
      <c r="M22" s="547"/>
      <c r="N22" s="547"/>
      <c r="O22" s="547"/>
      <c r="P22" s="547"/>
      <c r="Q22" s="547"/>
      <c r="R22" s="547"/>
      <c r="S22" s="547"/>
      <c r="T22" s="547"/>
      <c r="U22" s="547"/>
      <c r="V22" s="547"/>
      <c r="W22" s="547"/>
      <c r="X22" s="547"/>
      <c r="Y22" s="548"/>
      <c r="Z22" s="548"/>
      <c r="AA22" s="548"/>
      <c r="AB22" s="548"/>
      <c r="AC22" s="548"/>
      <c r="AD22" s="550" t="str">
        <f t="shared" si="0"/>
        <v/>
      </c>
      <c r="AE22" s="550"/>
      <c r="AF22" s="550"/>
      <c r="AG22" s="550"/>
      <c r="AH22" s="550"/>
      <c r="AI22" s="548"/>
      <c r="AJ22" s="548"/>
      <c r="AK22" s="548"/>
      <c r="AL22" s="548"/>
      <c r="AM22" s="549"/>
      <c r="AP22" s="545"/>
      <c r="AQ22" s="545"/>
      <c r="AR22" s="545"/>
      <c r="AS22" s="545"/>
      <c r="AT22" s="545"/>
      <c r="AU22" s="545"/>
      <c r="AV22" s="545"/>
      <c r="AW22" s="545"/>
      <c r="AX22" s="545"/>
      <c r="AY22" s="545"/>
      <c r="AZ22" s="545"/>
      <c r="BA22" s="545"/>
      <c r="BB22" s="545"/>
      <c r="BC22" s="545"/>
      <c r="BD22" s="545"/>
      <c r="BE22" s="545"/>
      <c r="BF22" s="545"/>
      <c r="BG22" s="545"/>
      <c r="BH22" s="545"/>
      <c r="BI22" s="545"/>
      <c r="BJ22" s="545"/>
      <c r="BK22" s="545"/>
      <c r="BL22" s="545"/>
      <c r="BM22" s="545"/>
      <c r="BN22" s="545"/>
      <c r="BO22" s="545"/>
      <c r="BP22" s="545"/>
      <c r="BQ22" s="545"/>
      <c r="BR22" s="545"/>
      <c r="BS22" s="545"/>
    </row>
    <row r="23" spans="1:71" ht="23.1" customHeight="1">
      <c r="A23" s="163"/>
      <c r="C23" s="165">
        <v>13</v>
      </c>
      <c r="D23" s="546"/>
      <c r="E23" s="546"/>
      <c r="F23" s="546"/>
      <c r="G23" s="546"/>
      <c r="H23" s="546"/>
      <c r="I23" s="547"/>
      <c r="J23" s="547"/>
      <c r="K23" s="547"/>
      <c r="L23" s="547"/>
      <c r="M23" s="547"/>
      <c r="N23" s="547"/>
      <c r="O23" s="547"/>
      <c r="P23" s="547"/>
      <c r="Q23" s="547"/>
      <c r="R23" s="547"/>
      <c r="S23" s="547"/>
      <c r="T23" s="547"/>
      <c r="U23" s="547"/>
      <c r="V23" s="547"/>
      <c r="W23" s="547"/>
      <c r="X23" s="547"/>
      <c r="Y23" s="548"/>
      <c r="Z23" s="548"/>
      <c r="AA23" s="548"/>
      <c r="AB23" s="548"/>
      <c r="AC23" s="548"/>
      <c r="AD23" s="550" t="str">
        <f t="shared" si="0"/>
        <v/>
      </c>
      <c r="AE23" s="550"/>
      <c r="AF23" s="550"/>
      <c r="AG23" s="550"/>
      <c r="AH23" s="550"/>
      <c r="AI23" s="548"/>
      <c r="AJ23" s="548"/>
      <c r="AK23" s="548"/>
      <c r="AL23" s="548"/>
      <c r="AM23" s="549"/>
      <c r="AP23" s="545"/>
      <c r="AQ23" s="545"/>
      <c r="AR23" s="545"/>
      <c r="AS23" s="545"/>
      <c r="AT23" s="545"/>
      <c r="AU23" s="545"/>
      <c r="AV23" s="545"/>
      <c r="AW23" s="545"/>
      <c r="AX23" s="545"/>
      <c r="AY23" s="545"/>
      <c r="AZ23" s="545"/>
      <c r="BA23" s="545"/>
      <c r="BB23" s="545"/>
      <c r="BC23" s="545"/>
      <c r="BD23" s="545"/>
      <c r="BE23" s="545"/>
      <c r="BF23" s="545"/>
      <c r="BG23" s="545"/>
      <c r="BH23" s="545"/>
      <c r="BI23" s="545"/>
      <c r="BJ23" s="545"/>
      <c r="BK23" s="545"/>
      <c r="BL23" s="545"/>
      <c r="BM23" s="545"/>
      <c r="BN23" s="545"/>
      <c r="BO23" s="545"/>
      <c r="BP23" s="545"/>
      <c r="BQ23" s="545"/>
      <c r="BR23" s="545"/>
      <c r="BS23" s="545"/>
    </row>
    <row r="24" spans="1:71" ht="23.1" customHeight="1">
      <c r="A24" s="163"/>
      <c r="C24" s="165">
        <v>14</v>
      </c>
      <c r="D24" s="546"/>
      <c r="E24" s="546"/>
      <c r="F24" s="546"/>
      <c r="G24" s="546"/>
      <c r="H24" s="546"/>
      <c r="I24" s="547"/>
      <c r="J24" s="547"/>
      <c r="K24" s="547"/>
      <c r="L24" s="547"/>
      <c r="M24" s="547"/>
      <c r="N24" s="547"/>
      <c r="O24" s="547"/>
      <c r="P24" s="547"/>
      <c r="Q24" s="547"/>
      <c r="R24" s="547"/>
      <c r="S24" s="547"/>
      <c r="T24" s="547"/>
      <c r="U24" s="547"/>
      <c r="V24" s="547"/>
      <c r="W24" s="547"/>
      <c r="X24" s="547"/>
      <c r="Y24" s="548"/>
      <c r="Z24" s="548"/>
      <c r="AA24" s="548"/>
      <c r="AB24" s="548"/>
      <c r="AC24" s="548"/>
      <c r="AD24" s="550" t="str">
        <f t="shared" si="0"/>
        <v/>
      </c>
      <c r="AE24" s="550"/>
      <c r="AF24" s="550"/>
      <c r="AG24" s="550"/>
      <c r="AH24" s="550"/>
      <c r="AI24" s="548"/>
      <c r="AJ24" s="548"/>
      <c r="AK24" s="548"/>
      <c r="AL24" s="548"/>
      <c r="AM24" s="549"/>
      <c r="AP24" s="545"/>
      <c r="AQ24" s="545"/>
      <c r="AR24" s="545"/>
      <c r="AS24" s="545"/>
      <c r="AT24" s="545"/>
      <c r="AU24" s="545"/>
      <c r="AV24" s="545"/>
      <c r="AW24" s="545"/>
      <c r="AX24" s="545"/>
      <c r="AY24" s="545"/>
      <c r="AZ24" s="545"/>
      <c r="BA24" s="545"/>
      <c r="BB24" s="545"/>
      <c r="BC24" s="545"/>
      <c r="BD24" s="545"/>
      <c r="BE24" s="545"/>
      <c r="BF24" s="545"/>
      <c r="BG24" s="545"/>
      <c r="BH24" s="545"/>
      <c r="BI24" s="545"/>
      <c r="BJ24" s="545"/>
      <c r="BK24" s="545"/>
      <c r="BL24" s="545"/>
      <c r="BM24" s="545"/>
      <c r="BN24" s="545"/>
      <c r="BO24" s="545"/>
      <c r="BP24" s="545"/>
      <c r="BQ24" s="545"/>
      <c r="BR24" s="545"/>
      <c r="BS24" s="545"/>
    </row>
    <row r="25" spans="1:71" ht="23.1" customHeight="1">
      <c r="A25" s="163"/>
      <c r="C25" s="165">
        <v>15</v>
      </c>
      <c r="D25" s="546"/>
      <c r="E25" s="546"/>
      <c r="F25" s="546"/>
      <c r="G25" s="546"/>
      <c r="H25" s="546"/>
      <c r="I25" s="547"/>
      <c r="J25" s="547"/>
      <c r="K25" s="547"/>
      <c r="L25" s="547"/>
      <c r="M25" s="547"/>
      <c r="N25" s="547"/>
      <c r="O25" s="547"/>
      <c r="P25" s="547"/>
      <c r="Q25" s="547"/>
      <c r="R25" s="547"/>
      <c r="S25" s="547"/>
      <c r="T25" s="547"/>
      <c r="U25" s="547"/>
      <c r="V25" s="547"/>
      <c r="W25" s="547"/>
      <c r="X25" s="547"/>
      <c r="Y25" s="548"/>
      <c r="Z25" s="548"/>
      <c r="AA25" s="548"/>
      <c r="AB25" s="548"/>
      <c r="AC25" s="548"/>
      <c r="AD25" s="550" t="str">
        <f t="shared" si="0"/>
        <v/>
      </c>
      <c r="AE25" s="550"/>
      <c r="AF25" s="550"/>
      <c r="AG25" s="550"/>
      <c r="AH25" s="550"/>
      <c r="AI25" s="548"/>
      <c r="AJ25" s="548"/>
      <c r="AK25" s="548"/>
      <c r="AL25" s="548"/>
      <c r="AM25" s="549"/>
      <c r="AP25" s="545"/>
      <c r="AQ25" s="545"/>
      <c r="AR25" s="545"/>
      <c r="AS25" s="545"/>
      <c r="AT25" s="545"/>
      <c r="AU25" s="545"/>
      <c r="AV25" s="545"/>
      <c r="AW25" s="545"/>
      <c r="AX25" s="545"/>
      <c r="AY25" s="545"/>
      <c r="AZ25" s="545"/>
      <c r="BA25" s="545"/>
      <c r="BB25" s="545"/>
      <c r="BC25" s="545"/>
      <c r="BD25" s="545"/>
      <c r="BE25" s="545"/>
      <c r="BF25" s="545"/>
      <c r="BG25" s="545"/>
      <c r="BH25" s="545"/>
      <c r="BI25" s="545"/>
      <c r="BJ25" s="545"/>
      <c r="BK25" s="545"/>
      <c r="BL25" s="545"/>
      <c r="BM25" s="545"/>
      <c r="BN25" s="545"/>
      <c r="BO25" s="545"/>
      <c r="BP25" s="545"/>
      <c r="BQ25" s="545"/>
      <c r="BR25" s="545"/>
      <c r="BS25" s="545"/>
    </row>
    <row r="26" spans="1:71" ht="23.1" customHeight="1">
      <c r="A26" s="163"/>
      <c r="C26" s="165">
        <v>16</v>
      </c>
      <c r="D26" s="546"/>
      <c r="E26" s="546"/>
      <c r="F26" s="546"/>
      <c r="G26" s="546"/>
      <c r="H26" s="546"/>
      <c r="I26" s="547"/>
      <c r="J26" s="547"/>
      <c r="K26" s="547"/>
      <c r="L26" s="547"/>
      <c r="M26" s="547"/>
      <c r="N26" s="547"/>
      <c r="O26" s="547"/>
      <c r="P26" s="547"/>
      <c r="Q26" s="547"/>
      <c r="R26" s="547"/>
      <c r="S26" s="547"/>
      <c r="T26" s="547"/>
      <c r="U26" s="547"/>
      <c r="V26" s="547"/>
      <c r="W26" s="547"/>
      <c r="X26" s="547"/>
      <c r="Y26" s="548"/>
      <c r="Z26" s="548"/>
      <c r="AA26" s="548"/>
      <c r="AB26" s="548"/>
      <c r="AC26" s="548"/>
      <c r="AD26" s="550" t="str">
        <f t="shared" si="0"/>
        <v/>
      </c>
      <c r="AE26" s="550"/>
      <c r="AF26" s="550"/>
      <c r="AG26" s="550"/>
      <c r="AH26" s="550"/>
      <c r="AI26" s="548"/>
      <c r="AJ26" s="548"/>
      <c r="AK26" s="548"/>
      <c r="AL26" s="548"/>
      <c r="AM26" s="549"/>
      <c r="AP26" s="545"/>
      <c r="AQ26" s="545"/>
      <c r="AR26" s="545"/>
      <c r="AS26" s="545"/>
      <c r="AT26" s="545"/>
      <c r="AU26" s="545"/>
      <c r="AV26" s="545"/>
      <c r="AW26" s="545"/>
      <c r="AX26" s="545"/>
      <c r="AY26" s="545"/>
      <c r="AZ26" s="545"/>
      <c r="BA26" s="545"/>
      <c r="BB26" s="545"/>
      <c r="BC26" s="545"/>
      <c r="BD26" s="545"/>
      <c r="BE26" s="545"/>
      <c r="BF26" s="545"/>
      <c r="BG26" s="545"/>
      <c r="BH26" s="545"/>
      <c r="BI26" s="545"/>
      <c r="BJ26" s="545"/>
      <c r="BK26" s="545"/>
      <c r="BL26" s="545"/>
      <c r="BM26" s="545"/>
      <c r="BN26" s="545"/>
      <c r="BO26" s="545"/>
      <c r="BP26" s="545"/>
      <c r="BQ26" s="545"/>
      <c r="BR26" s="545"/>
      <c r="BS26" s="545"/>
    </row>
    <row r="27" spans="1:71" ht="23.1" customHeight="1">
      <c r="A27" s="163"/>
      <c r="C27" s="165">
        <v>17</v>
      </c>
      <c r="D27" s="546"/>
      <c r="E27" s="546"/>
      <c r="F27" s="546"/>
      <c r="G27" s="546"/>
      <c r="H27" s="546"/>
      <c r="I27" s="547"/>
      <c r="J27" s="547"/>
      <c r="K27" s="547"/>
      <c r="L27" s="547"/>
      <c r="M27" s="547"/>
      <c r="N27" s="547"/>
      <c r="O27" s="547"/>
      <c r="P27" s="547"/>
      <c r="Q27" s="547"/>
      <c r="R27" s="547"/>
      <c r="S27" s="547"/>
      <c r="T27" s="547"/>
      <c r="U27" s="547"/>
      <c r="V27" s="547"/>
      <c r="W27" s="547"/>
      <c r="X27" s="547"/>
      <c r="Y27" s="548"/>
      <c r="Z27" s="548"/>
      <c r="AA27" s="548"/>
      <c r="AB27" s="548"/>
      <c r="AC27" s="548"/>
      <c r="AD27" s="550" t="str">
        <f t="shared" si="0"/>
        <v/>
      </c>
      <c r="AE27" s="550"/>
      <c r="AF27" s="550"/>
      <c r="AG27" s="550"/>
      <c r="AH27" s="550"/>
      <c r="AI27" s="548"/>
      <c r="AJ27" s="548"/>
      <c r="AK27" s="548"/>
      <c r="AL27" s="548"/>
      <c r="AM27" s="549"/>
      <c r="AP27" s="545"/>
      <c r="AQ27" s="545"/>
      <c r="AR27" s="545"/>
      <c r="AS27" s="545"/>
      <c r="AT27" s="545"/>
      <c r="AU27" s="545"/>
      <c r="AV27" s="545"/>
      <c r="AW27" s="545"/>
      <c r="AX27" s="545"/>
      <c r="AY27" s="545"/>
      <c r="AZ27" s="545"/>
      <c r="BA27" s="545"/>
      <c r="BB27" s="545"/>
      <c r="BC27" s="545"/>
      <c r="BD27" s="545"/>
      <c r="BE27" s="545"/>
      <c r="BF27" s="545"/>
      <c r="BG27" s="545"/>
      <c r="BH27" s="545"/>
      <c r="BI27" s="545"/>
      <c r="BJ27" s="545"/>
      <c r="BK27" s="545"/>
      <c r="BL27" s="545"/>
      <c r="BM27" s="545"/>
      <c r="BN27" s="545"/>
      <c r="BO27" s="545"/>
      <c r="BP27" s="545"/>
      <c r="BQ27" s="545"/>
      <c r="BR27" s="545"/>
      <c r="BS27" s="545"/>
    </row>
    <row r="28" spans="1:71" ht="23.1" customHeight="1">
      <c r="A28" s="163"/>
      <c r="C28" s="165">
        <v>18</v>
      </c>
      <c r="D28" s="546"/>
      <c r="E28" s="546"/>
      <c r="F28" s="546"/>
      <c r="G28" s="546"/>
      <c r="H28" s="546"/>
      <c r="I28" s="547"/>
      <c r="J28" s="547"/>
      <c r="K28" s="547"/>
      <c r="L28" s="547"/>
      <c r="M28" s="547"/>
      <c r="N28" s="547"/>
      <c r="O28" s="547"/>
      <c r="P28" s="547"/>
      <c r="Q28" s="547"/>
      <c r="R28" s="547"/>
      <c r="S28" s="547"/>
      <c r="T28" s="547"/>
      <c r="U28" s="547"/>
      <c r="V28" s="547"/>
      <c r="W28" s="547"/>
      <c r="X28" s="547"/>
      <c r="Y28" s="548"/>
      <c r="Z28" s="548"/>
      <c r="AA28" s="548"/>
      <c r="AB28" s="548"/>
      <c r="AC28" s="548"/>
      <c r="AD28" s="550" t="str">
        <f t="shared" si="0"/>
        <v/>
      </c>
      <c r="AE28" s="550"/>
      <c r="AF28" s="550"/>
      <c r="AG28" s="550"/>
      <c r="AH28" s="550"/>
      <c r="AI28" s="548"/>
      <c r="AJ28" s="548"/>
      <c r="AK28" s="548"/>
      <c r="AL28" s="548"/>
      <c r="AM28" s="549"/>
      <c r="AP28" s="545"/>
      <c r="AQ28" s="545"/>
      <c r="AR28" s="545"/>
      <c r="AS28" s="545"/>
      <c r="AT28" s="545"/>
      <c r="AU28" s="545"/>
      <c r="AV28" s="545"/>
      <c r="AW28" s="545"/>
      <c r="AX28" s="545"/>
      <c r="AY28" s="545"/>
      <c r="AZ28" s="545"/>
      <c r="BA28" s="545"/>
      <c r="BB28" s="545"/>
      <c r="BC28" s="545"/>
      <c r="BD28" s="545"/>
      <c r="BE28" s="545"/>
      <c r="BF28" s="545"/>
      <c r="BG28" s="545"/>
      <c r="BH28" s="545"/>
      <c r="BI28" s="545"/>
      <c r="BJ28" s="545"/>
      <c r="BK28" s="545"/>
      <c r="BL28" s="545"/>
      <c r="BM28" s="545"/>
      <c r="BN28" s="545"/>
      <c r="BO28" s="545"/>
      <c r="BP28" s="545"/>
      <c r="BQ28" s="545"/>
      <c r="BR28" s="545"/>
      <c r="BS28" s="545"/>
    </row>
    <row r="29" spans="1:71" ht="23.1" customHeight="1">
      <c r="A29" s="163"/>
      <c r="C29" s="165">
        <v>19</v>
      </c>
      <c r="D29" s="546"/>
      <c r="E29" s="546"/>
      <c r="F29" s="546"/>
      <c r="G29" s="546"/>
      <c r="H29" s="546"/>
      <c r="I29" s="547"/>
      <c r="J29" s="547"/>
      <c r="K29" s="547"/>
      <c r="L29" s="547"/>
      <c r="M29" s="547"/>
      <c r="N29" s="547"/>
      <c r="O29" s="547"/>
      <c r="P29" s="547"/>
      <c r="Q29" s="547"/>
      <c r="R29" s="547"/>
      <c r="S29" s="547"/>
      <c r="T29" s="547"/>
      <c r="U29" s="547"/>
      <c r="V29" s="547"/>
      <c r="W29" s="547"/>
      <c r="X29" s="547"/>
      <c r="Y29" s="548"/>
      <c r="Z29" s="548"/>
      <c r="AA29" s="548"/>
      <c r="AB29" s="548"/>
      <c r="AC29" s="548"/>
      <c r="AD29" s="550" t="str">
        <f>IF(Y29=0,"",Y29-AI29)</f>
        <v/>
      </c>
      <c r="AE29" s="550"/>
      <c r="AF29" s="550"/>
      <c r="AG29" s="550"/>
      <c r="AH29" s="550"/>
      <c r="AI29" s="548"/>
      <c r="AJ29" s="548"/>
      <c r="AK29" s="548"/>
      <c r="AL29" s="548"/>
      <c r="AM29" s="549"/>
      <c r="AP29" s="545"/>
      <c r="AQ29" s="545"/>
      <c r="AR29" s="545"/>
      <c r="AS29" s="545"/>
      <c r="AT29" s="545"/>
      <c r="AU29" s="545"/>
      <c r="AV29" s="545"/>
      <c r="AW29" s="545"/>
      <c r="AX29" s="545"/>
      <c r="AY29" s="545"/>
      <c r="AZ29" s="545"/>
      <c r="BA29" s="545"/>
      <c r="BB29" s="545"/>
      <c r="BC29" s="545"/>
      <c r="BD29" s="545"/>
      <c r="BE29" s="545"/>
      <c r="BF29" s="545"/>
      <c r="BG29" s="545"/>
      <c r="BH29" s="545"/>
      <c r="BI29" s="545"/>
      <c r="BJ29" s="545"/>
      <c r="BK29" s="545"/>
      <c r="BL29" s="545"/>
      <c r="BM29" s="545"/>
      <c r="BN29" s="545"/>
      <c r="BO29" s="545"/>
      <c r="BP29" s="545"/>
      <c r="BQ29" s="545"/>
      <c r="BR29" s="545"/>
      <c r="BS29" s="545"/>
    </row>
    <row r="30" spans="1:71" ht="23.1" customHeight="1" thickBot="1">
      <c r="A30" s="163"/>
      <c r="C30" s="166">
        <v>20</v>
      </c>
      <c r="D30" s="551"/>
      <c r="E30" s="551"/>
      <c r="F30" s="551"/>
      <c r="G30" s="551"/>
      <c r="H30" s="551"/>
      <c r="I30" s="552"/>
      <c r="J30" s="552"/>
      <c r="K30" s="552"/>
      <c r="L30" s="552"/>
      <c r="M30" s="552"/>
      <c r="N30" s="552"/>
      <c r="O30" s="552"/>
      <c r="P30" s="552"/>
      <c r="Q30" s="552"/>
      <c r="R30" s="552"/>
      <c r="S30" s="552"/>
      <c r="T30" s="552"/>
      <c r="U30" s="552"/>
      <c r="V30" s="552"/>
      <c r="W30" s="552"/>
      <c r="X30" s="552"/>
      <c r="Y30" s="553"/>
      <c r="Z30" s="553"/>
      <c r="AA30" s="553"/>
      <c r="AB30" s="553"/>
      <c r="AC30" s="553"/>
      <c r="AD30" s="550" t="str">
        <f t="shared" ref="AD30:AD70" si="1">IF(Y30=0,"",Y30-AI30)</f>
        <v/>
      </c>
      <c r="AE30" s="550"/>
      <c r="AF30" s="550"/>
      <c r="AG30" s="550"/>
      <c r="AH30" s="550"/>
      <c r="AI30" s="553"/>
      <c r="AJ30" s="553"/>
      <c r="AK30" s="553"/>
      <c r="AL30" s="553"/>
      <c r="AM30" s="554"/>
      <c r="AP30" s="545"/>
      <c r="AQ30" s="545"/>
      <c r="AR30" s="545"/>
      <c r="AS30" s="545"/>
      <c r="AT30" s="545"/>
      <c r="AU30" s="545"/>
      <c r="AV30" s="545"/>
      <c r="AW30" s="545"/>
      <c r="AX30" s="545"/>
      <c r="AY30" s="545"/>
      <c r="AZ30" s="545"/>
      <c r="BA30" s="545"/>
      <c r="BB30" s="545"/>
      <c r="BC30" s="545"/>
      <c r="BD30" s="545"/>
      <c r="BE30" s="545"/>
      <c r="BF30" s="545"/>
      <c r="BG30" s="545"/>
      <c r="BH30" s="545"/>
      <c r="BI30" s="545"/>
      <c r="BJ30" s="545"/>
      <c r="BK30" s="545"/>
      <c r="BL30" s="545"/>
      <c r="BM30" s="545"/>
      <c r="BN30" s="545"/>
      <c r="BO30" s="545"/>
      <c r="BP30" s="545"/>
      <c r="BQ30" s="545"/>
      <c r="BR30" s="545"/>
      <c r="BS30" s="545"/>
    </row>
    <row r="31" spans="1:71" ht="23.1" hidden="1" customHeight="1">
      <c r="A31" s="163"/>
      <c r="C31" s="166">
        <v>21</v>
      </c>
      <c r="D31" s="551"/>
      <c r="E31" s="551"/>
      <c r="F31" s="551"/>
      <c r="G31" s="551"/>
      <c r="H31" s="551"/>
      <c r="I31" s="552"/>
      <c r="J31" s="552"/>
      <c r="K31" s="552"/>
      <c r="L31" s="552"/>
      <c r="M31" s="552"/>
      <c r="N31" s="552"/>
      <c r="O31" s="552"/>
      <c r="P31" s="552"/>
      <c r="Q31" s="552"/>
      <c r="R31" s="552"/>
      <c r="S31" s="552"/>
      <c r="T31" s="552"/>
      <c r="U31" s="552"/>
      <c r="V31" s="552"/>
      <c r="W31" s="552"/>
      <c r="X31" s="552"/>
      <c r="Y31" s="553"/>
      <c r="Z31" s="553"/>
      <c r="AA31" s="553"/>
      <c r="AB31" s="553"/>
      <c r="AC31" s="553"/>
      <c r="AD31" s="555" t="str">
        <f t="shared" si="1"/>
        <v/>
      </c>
      <c r="AE31" s="556"/>
      <c r="AF31" s="556"/>
      <c r="AG31" s="556"/>
      <c r="AH31" s="557"/>
      <c r="AI31" s="553"/>
      <c r="AJ31" s="553"/>
      <c r="AK31" s="553"/>
      <c r="AL31" s="553"/>
      <c r="AM31" s="554"/>
      <c r="AP31" s="174"/>
      <c r="AQ31" s="174"/>
      <c r="AR31" s="174"/>
      <c r="AS31" s="174"/>
      <c r="AT31" s="174"/>
      <c r="AU31" s="174"/>
      <c r="AV31" s="174"/>
      <c r="AW31" s="174"/>
      <c r="AX31" s="174"/>
      <c r="AY31" s="174"/>
      <c r="AZ31" s="174"/>
      <c r="BA31" s="174"/>
      <c r="BB31" s="174"/>
      <c r="BC31" s="174"/>
      <c r="BD31" s="174"/>
      <c r="BE31" s="174"/>
      <c r="BF31" s="174"/>
      <c r="BG31" s="174"/>
      <c r="BH31" s="174"/>
      <c r="BI31" s="174"/>
      <c r="BJ31" s="174"/>
      <c r="BK31" s="174"/>
      <c r="BL31" s="174"/>
      <c r="BM31" s="174"/>
      <c r="BN31" s="174"/>
      <c r="BO31" s="174"/>
      <c r="BP31" s="174"/>
      <c r="BQ31" s="174"/>
      <c r="BR31" s="174"/>
      <c r="BS31" s="174"/>
    </row>
    <row r="32" spans="1:71" ht="23.1" hidden="1" customHeight="1">
      <c r="A32" s="163"/>
      <c r="C32" s="166">
        <v>22</v>
      </c>
      <c r="D32" s="551"/>
      <c r="E32" s="551"/>
      <c r="F32" s="551"/>
      <c r="G32" s="551"/>
      <c r="H32" s="551"/>
      <c r="I32" s="552"/>
      <c r="J32" s="552"/>
      <c r="K32" s="552"/>
      <c r="L32" s="552"/>
      <c r="M32" s="552"/>
      <c r="N32" s="552"/>
      <c r="O32" s="552"/>
      <c r="P32" s="552"/>
      <c r="Q32" s="552"/>
      <c r="R32" s="552"/>
      <c r="S32" s="552"/>
      <c r="T32" s="552"/>
      <c r="U32" s="552"/>
      <c r="V32" s="552"/>
      <c r="W32" s="552"/>
      <c r="X32" s="552"/>
      <c r="Y32" s="553"/>
      <c r="Z32" s="553"/>
      <c r="AA32" s="553"/>
      <c r="AB32" s="553"/>
      <c r="AC32" s="553"/>
      <c r="AD32" s="555" t="str">
        <f t="shared" si="1"/>
        <v/>
      </c>
      <c r="AE32" s="556"/>
      <c r="AF32" s="556"/>
      <c r="AG32" s="556"/>
      <c r="AH32" s="557"/>
      <c r="AI32" s="553"/>
      <c r="AJ32" s="553"/>
      <c r="AK32" s="553"/>
      <c r="AL32" s="553"/>
      <c r="AM32" s="554"/>
      <c r="AP32" s="174"/>
      <c r="AQ32" s="174"/>
      <c r="AR32" s="174"/>
      <c r="AS32" s="174"/>
      <c r="AT32" s="174"/>
      <c r="AU32" s="174"/>
      <c r="AV32" s="174"/>
      <c r="AW32" s="174"/>
      <c r="AX32" s="174"/>
      <c r="AY32" s="174"/>
      <c r="AZ32" s="174"/>
      <c r="BA32" s="174"/>
      <c r="BB32" s="174"/>
      <c r="BC32" s="174"/>
      <c r="BD32" s="174"/>
      <c r="BE32" s="174"/>
      <c r="BF32" s="174"/>
      <c r="BG32" s="174"/>
      <c r="BH32" s="174"/>
      <c r="BI32" s="174"/>
      <c r="BJ32" s="174"/>
      <c r="BK32" s="174"/>
      <c r="BL32" s="174"/>
      <c r="BM32" s="174"/>
      <c r="BN32" s="174"/>
      <c r="BO32" s="174"/>
      <c r="BP32" s="174"/>
      <c r="BQ32" s="174"/>
      <c r="BR32" s="174"/>
      <c r="BS32" s="174"/>
    </row>
    <row r="33" spans="1:71" ht="23.1" hidden="1" customHeight="1">
      <c r="A33" s="163"/>
      <c r="C33" s="166">
        <v>23</v>
      </c>
      <c r="D33" s="551"/>
      <c r="E33" s="551"/>
      <c r="F33" s="551"/>
      <c r="G33" s="551"/>
      <c r="H33" s="551"/>
      <c r="I33" s="552"/>
      <c r="J33" s="552"/>
      <c r="K33" s="552"/>
      <c r="L33" s="552"/>
      <c r="M33" s="552"/>
      <c r="N33" s="552"/>
      <c r="O33" s="552"/>
      <c r="P33" s="552"/>
      <c r="Q33" s="552"/>
      <c r="R33" s="552"/>
      <c r="S33" s="552"/>
      <c r="T33" s="552"/>
      <c r="U33" s="552"/>
      <c r="V33" s="552"/>
      <c r="W33" s="552"/>
      <c r="X33" s="552"/>
      <c r="Y33" s="553"/>
      <c r="Z33" s="553"/>
      <c r="AA33" s="553"/>
      <c r="AB33" s="553"/>
      <c r="AC33" s="553"/>
      <c r="AD33" s="555" t="str">
        <f t="shared" si="1"/>
        <v/>
      </c>
      <c r="AE33" s="556"/>
      <c r="AF33" s="556"/>
      <c r="AG33" s="556"/>
      <c r="AH33" s="557"/>
      <c r="AI33" s="553"/>
      <c r="AJ33" s="553"/>
      <c r="AK33" s="553"/>
      <c r="AL33" s="553"/>
      <c r="AM33" s="554"/>
      <c r="AP33" s="174"/>
      <c r="AQ33" s="174"/>
      <c r="AR33" s="174"/>
      <c r="AS33" s="174"/>
      <c r="AT33" s="174"/>
      <c r="AU33" s="174"/>
      <c r="AV33" s="174"/>
      <c r="AW33" s="174"/>
      <c r="AX33" s="174"/>
      <c r="AY33" s="174"/>
      <c r="AZ33" s="174"/>
      <c r="BA33" s="174"/>
      <c r="BB33" s="174"/>
      <c r="BC33" s="174"/>
      <c r="BD33" s="174"/>
      <c r="BE33" s="174"/>
      <c r="BF33" s="174"/>
      <c r="BG33" s="174"/>
      <c r="BH33" s="174"/>
      <c r="BI33" s="174"/>
      <c r="BJ33" s="174"/>
      <c r="BK33" s="174"/>
      <c r="BL33" s="174"/>
      <c r="BM33" s="174"/>
      <c r="BN33" s="174"/>
      <c r="BO33" s="174"/>
      <c r="BP33" s="174"/>
      <c r="BQ33" s="174"/>
      <c r="BR33" s="174"/>
      <c r="BS33" s="174"/>
    </row>
    <row r="34" spans="1:71" ht="23.1" hidden="1" customHeight="1">
      <c r="A34" s="163"/>
      <c r="C34" s="166">
        <v>24</v>
      </c>
      <c r="D34" s="551"/>
      <c r="E34" s="551"/>
      <c r="F34" s="551"/>
      <c r="G34" s="551"/>
      <c r="H34" s="551"/>
      <c r="I34" s="552"/>
      <c r="J34" s="552"/>
      <c r="K34" s="552"/>
      <c r="L34" s="552"/>
      <c r="M34" s="552"/>
      <c r="N34" s="552"/>
      <c r="O34" s="552"/>
      <c r="P34" s="552"/>
      <c r="Q34" s="552"/>
      <c r="R34" s="552"/>
      <c r="S34" s="552"/>
      <c r="T34" s="552"/>
      <c r="U34" s="552"/>
      <c r="V34" s="552"/>
      <c r="W34" s="552"/>
      <c r="X34" s="552"/>
      <c r="Y34" s="553"/>
      <c r="Z34" s="553"/>
      <c r="AA34" s="553"/>
      <c r="AB34" s="553"/>
      <c r="AC34" s="553"/>
      <c r="AD34" s="555" t="str">
        <f t="shared" si="1"/>
        <v/>
      </c>
      <c r="AE34" s="556"/>
      <c r="AF34" s="556"/>
      <c r="AG34" s="556"/>
      <c r="AH34" s="557"/>
      <c r="AI34" s="553"/>
      <c r="AJ34" s="553"/>
      <c r="AK34" s="553"/>
      <c r="AL34" s="553"/>
      <c r="AM34" s="554"/>
      <c r="AP34" s="174"/>
      <c r="AQ34" s="174"/>
      <c r="AR34" s="174"/>
      <c r="AS34" s="174"/>
      <c r="AT34" s="174"/>
      <c r="AU34" s="174"/>
      <c r="AV34" s="174"/>
      <c r="AW34" s="174"/>
      <c r="AX34" s="174"/>
      <c r="AY34" s="174"/>
      <c r="AZ34" s="174"/>
      <c r="BA34" s="174"/>
      <c r="BB34" s="174"/>
      <c r="BC34" s="174"/>
      <c r="BD34" s="174"/>
      <c r="BE34" s="174"/>
      <c r="BF34" s="174"/>
      <c r="BG34" s="174"/>
      <c r="BH34" s="174"/>
      <c r="BI34" s="174"/>
      <c r="BJ34" s="174"/>
      <c r="BK34" s="174"/>
      <c r="BL34" s="174"/>
      <c r="BM34" s="174"/>
      <c r="BN34" s="174"/>
      <c r="BO34" s="174"/>
      <c r="BP34" s="174"/>
      <c r="BQ34" s="174"/>
      <c r="BR34" s="174"/>
      <c r="BS34" s="174"/>
    </row>
    <row r="35" spans="1:71" ht="23.1" hidden="1" customHeight="1">
      <c r="A35" s="163"/>
      <c r="C35" s="166">
        <v>25</v>
      </c>
      <c r="D35" s="551"/>
      <c r="E35" s="551"/>
      <c r="F35" s="551"/>
      <c r="G35" s="551"/>
      <c r="H35" s="551"/>
      <c r="I35" s="552"/>
      <c r="J35" s="552"/>
      <c r="K35" s="552"/>
      <c r="L35" s="552"/>
      <c r="M35" s="552"/>
      <c r="N35" s="552"/>
      <c r="O35" s="552"/>
      <c r="P35" s="552"/>
      <c r="Q35" s="552"/>
      <c r="R35" s="552"/>
      <c r="S35" s="552"/>
      <c r="T35" s="552"/>
      <c r="U35" s="552"/>
      <c r="V35" s="552"/>
      <c r="W35" s="552"/>
      <c r="X35" s="552"/>
      <c r="Y35" s="553"/>
      <c r="Z35" s="553"/>
      <c r="AA35" s="553"/>
      <c r="AB35" s="553"/>
      <c r="AC35" s="553"/>
      <c r="AD35" s="555" t="str">
        <f t="shared" si="1"/>
        <v/>
      </c>
      <c r="AE35" s="556"/>
      <c r="AF35" s="556"/>
      <c r="AG35" s="556"/>
      <c r="AH35" s="557"/>
      <c r="AI35" s="553"/>
      <c r="AJ35" s="553"/>
      <c r="AK35" s="553"/>
      <c r="AL35" s="553"/>
      <c r="AM35" s="554"/>
      <c r="AP35" s="174"/>
      <c r="AQ35" s="174"/>
      <c r="AR35" s="174"/>
      <c r="AS35" s="174"/>
      <c r="AT35" s="174"/>
      <c r="AU35" s="174"/>
      <c r="AV35" s="174"/>
      <c r="AW35" s="174"/>
      <c r="AX35" s="174"/>
      <c r="AY35" s="174"/>
      <c r="AZ35" s="174"/>
      <c r="BA35" s="174"/>
      <c r="BB35" s="174"/>
      <c r="BC35" s="174"/>
      <c r="BD35" s="174"/>
      <c r="BE35" s="174"/>
      <c r="BF35" s="174"/>
      <c r="BG35" s="174"/>
      <c r="BH35" s="174"/>
      <c r="BI35" s="174"/>
      <c r="BJ35" s="174"/>
      <c r="BK35" s="174"/>
      <c r="BL35" s="174"/>
      <c r="BM35" s="174"/>
      <c r="BN35" s="174"/>
      <c r="BO35" s="174"/>
      <c r="BP35" s="174"/>
      <c r="BQ35" s="174"/>
      <c r="BR35" s="174"/>
      <c r="BS35" s="174"/>
    </row>
    <row r="36" spans="1:71" ht="23.1" hidden="1" customHeight="1">
      <c r="A36" s="163"/>
      <c r="C36" s="166">
        <v>26</v>
      </c>
      <c r="D36" s="551"/>
      <c r="E36" s="551"/>
      <c r="F36" s="551"/>
      <c r="G36" s="551"/>
      <c r="H36" s="551"/>
      <c r="I36" s="552"/>
      <c r="J36" s="552"/>
      <c r="K36" s="552"/>
      <c r="L36" s="552"/>
      <c r="M36" s="552"/>
      <c r="N36" s="552"/>
      <c r="O36" s="552"/>
      <c r="P36" s="552"/>
      <c r="Q36" s="552"/>
      <c r="R36" s="552"/>
      <c r="S36" s="552"/>
      <c r="T36" s="552"/>
      <c r="U36" s="552"/>
      <c r="V36" s="552"/>
      <c r="W36" s="552"/>
      <c r="X36" s="552"/>
      <c r="Y36" s="553"/>
      <c r="Z36" s="553"/>
      <c r="AA36" s="553"/>
      <c r="AB36" s="553"/>
      <c r="AC36" s="553"/>
      <c r="AD36" s="555" t="str">
        <f t="shared" si="1"/>
        <v/>
      </c>
      <c r="AE36" s="556"/>
      <c r="AF36" s="556"/>
      <c r="AG36" s="556"/>
      <c r="AH36" s="557"/>
      <c r="AI36" s="553"/>
      <c r="AJ36" s="553"/>
      <c r="AK36" s="553"/>
      <c r="AL36" s="553"/>
      <c r="AM36" s="554"/>
      <c r="AP36" s="174"/>
      <c r="AQ36" s="174"/>
      <c r="AR36" s="174"/>
      <c r="AS36" s="174"/>
      <c r="AT36" s="174"/>
      <c r="AU36" s="174"/>
      <c r="AV36" s="174"/>
      <c r="AW36" s="174"/>
      <c r="AX36" s="174"/>
      <c r="AY36" s="174"/>
      <c r="AZ36" s="174"/>
      <c r="BA36" s="174"/>
      <c r="BB36" s="174"/>
      <c r="BC36" s="174"/>
      <c r="BD36" s="174"/>
      <c r="BE36" s="174"/>
      <c r="BF36" s="174"/>
      <c r="BG36" s="174"/>
      <c r="BH36" s="174"/>
      <c r="BI36" s="174"/>
      <c r="BJ36" s="174"/>
      <c r="BK36" s="174"/>
      <c r="BL36" s="174"/>
      <c r="BM36" s="174"/>
      <c r="BN36" s="174"/>
      <c r="BO36" s="174"/>
      <c r="BP36" s="174"/>
      <c r="BQ36" s="174"/>
      <c r="BR36" s="174"/>
      <c r="BS36" s="174"/>
    </row>
    <row r="37" spans="1:71" ht="23.1" hidden="1" customHeight="1">
      <c r="A37" s="163"/>
      <c r="C37" s="166">
        <v>27</v>
      </c>
      <c r="D37" s="551"/>
      <c r="E37" s="551"/>
      <c r="F37" s="551"/>
      <c r="G37" s="551"/>
      <c r="H37" s="551"/>
      <c r="I37" s="552"/>
      <c r="J37" s="552"/>
      <c r="K37" s="552"/>
      <c r="L37" s="552"/>
      <c r="M37" s="552"/>
      <c r="N37" s="552"/>
      <c r="O37" s="552"/>
      <c r="P37" s="552"/>
      <c r="Q37" s="552"/>
      <c r="R37" s="552"/>
      <c r="S37" s="552"/>
      <c r="T37" s="552"/>
      <c r="U37" s="552"/>
      <c r="V37" s="552"/>
      <c r="W37" s="552"/>
      <c r="X37" s="552"/>
      <c r="Y37" s="553"/>
      <c r="Z37" s="553"/>
      <c r="AA37" s="553"/>
      <c r="AB37" s="553"/>
      <c r="AC37" s="553"/>
      <c r="AD37" s="555" t="str">
        <f t="shared" si="1"/>
        <v/>
      </c>
      <c r="AE37" s="556"/>
      <c r="AF37" s="556"/>
      <c r="AG37" s="556"/>
      <c r="AH37" s="557"/>
      <c r="AI37" s="553"/>
      <c r="AJ37" s="553"/>
      <c r="AK37" s="553"/>
      <c r="AL37" s="553"/>
      <c r="AM37" s="554"/>
      <c r="AP37" s="174"/>
      <c r="AQ37" s="174"/>
      <c r="AR37" s="174"/>
      <c r="AS37" s="174"/>
      <c r="AT37" s="174"/>
      <c r="AU37" s="174"/>
      <c r="AV37" s="174"/>
      <c r="AW37" s="174"/>
      <c r="AX37" s="174"/>
      <c r="AY37" s="174"/>
      <c r="AZ37" s="174"/>
      <c r="BA37" s="174"/>
      <c r="BB37" s="174"/>
      <c r="BC37" s="174"/>
      <c r="BD37" s="174"/>
      <c r="BE37" s="174"/>
      <c r="BF37" s="174"/>
      <c r="BG37" s="174"/>
      <c r="BH37" s="174"/>
      <c r="BI37" s="174"/>
      <c r="BJ37" s="174"/>
      <c r="BK37" s="174"/>
      <c r="BL37" s="174"/>
      <c r="BM37" s="174"/>
      <c r="BN37" s="174"/>
      <c r="BO37" s="174"/>
      <c r="BP37" s="174"/>
      <c r="BQ37" s="174"/>
      <c r="BR37" s="174"/>
      <c r="BS37" s="174"/>
    </row>
    <row r="38" spans="1:71" ht="23.1" hidden="1" customHeight="1">
      <c r="A38" s="163"/>
      <c r="C38" s="166">
        <v>28</v>
      </c>
      <c r="D38" s="551"/>
      <c r="E38" s="551"/>
      <c r="F38" s="551"/>
      <c r="G38" s="551"/>
      <c r="H38" s="551"/>
      <c r="I38" s="552"/>
      <c r="J38" s="552"/>
      <c r="K38" s="552"/>
      <c r="L38" s="552"/>
      <c r="M38" s="552"/>
      <c r="N38" s="552"/>
      <c r="O38" s="552"/>
      <c r="P38" s="552"/>
      <c r="Q38" s="552"/>
      <c r="R38" s="552"/>
      <c r="S38" s="552"/>
      <c r="T38" s="552"/>
      <c r="U38" s="552"/>
      <c r="V38" s="552"/>
      <c r="W38" s="552"/>
      <c r="X38" s="552"/>
      <c r="Y38" s="553"/>
      <c r="Z38" s="553"/>
      <c r="AA38" s="553"/>
      <c r="AB38" s="553"/>
      <c r="AC38" s="553"/>
      <c r="AD38" s="555" t="str">
        <f t="shared" si="1"/>
        <v/>
      </c>
      <c r="AE38" s="556"/>
      <c r="AF38" s="556"/>
      <c r="AG38" s="556"/>
      <c r="AH38" s="557"/>
      <c r="AI38" s="553"/>
      <c r="AJ38" s="553"/>
      <c r="AK38" s="553"/>
      <c r="AL38" s="553"/>
      <c r="AM38" s="554"/>
      <c r="AP38" s="174"/>
      <c r="AQ38" s="174"/>
      <c r="AR38" s="174"/>
      <c r="AS38" s="174"/>
      <c r="AT38" s="174"/>
      <c r="AU38" s="174"/>
      <c r="AV38" s="174"/>
      <c r="AW38" s="174"/>
      <c r="AX38" s="174"/>
      <c r="AY38" s="174"/>
      <c r="AZ38" s="174"/>
      <c r="BA38" s="174"/>
      <c r="BB38" s="174"/>
      <c r="BC38" s="174"/>
      <c r="BD38" s="174"/>
      <c r="BE38" s="174"/>
      <c r="BF38" s="174"/>
      <c r="BG38" s="174"/>
      <c r="BH38" s="174"/>
      <c r="BI38" s="174"/>
      <c r="BJ38" s="174"/>
      <c r="BK38" s="174"/>
      <c r="BL38" s="174"/>
      <c r="BM38" s="174"/>
      <c r="BN38" s="174"/>
      <c r="BO38" s="174"/>
      <c r="BP38" s="174"/>
      <c r="BQ38" s="174"/>
      <c r="BR38" s="174"/>
      <c r="BS38" s="174"/>
    </row>
    <row r="39" spans="1:71" ht="23.1" hidden="1" customHeight="1">
      <c r="A39" s="163"/>
      <c r="C39" s="166">
        <v>29</v>
      </c>
      <c r="D39" s="551"/>
      <c r="E39" s="551"/>
      <c r="F39" s="551"/>
      <c r="G39" s="551"/>
      <c r="H39" s="551"/>
      <c r="I39" s="552"/>
      <c r="J39" s="552"/>
      <c r="K39" s="552"/>
      <c r="L39" s="552"/>
      <c r="M39" s="552"/>
      <c r="N39" s="552"/>
      <c r="O39" s="552"/>
      <c r="P39" s="552"/>
      <c r="Q39" s="552"/>
      <c r="R39" s="552"/>
      <c r="S39" s="552"/>
      <c r="T39" s="552"/>
      <c r="U39" s="552"/>
      <c r="V39" s="552"/>
      <c r="W39" s="552"/>
      <c r="X39" s="552"/>
      <c r="Y39" s="553"/>
      <c r="Z39" s="553"/>
      <c r="AA39" s="553"/>
      <c r="AB39" s="553"/>
      <c r="AC39" s="553"/>
      <c r="AD39" s="555" t="str">
        <f t="shared" si="1"/>
        <v/>
      </c>
      <c r="AE39" s="556"/>
      <c r="AF39" s="556"/>
      <c r="AG39" s="556"/>
      <c r="AH39" s="557"/>
      <c r="AI39" s="553"/>
      <c r="AJ39" s="553"/>
      <c r="AK39" s="553"/>
      <c r="AL39" s="553"/>
      <c r="AM39" s="554"/>
      <c r="AP39" s="174"/>
      <c r="AQ39" s="174"/>
      <c r="AR39" s="174"/>
      <c r="AS39" s="174"/>
      <c r="AT39" s="174"/>
      <c r="AU39" s="174"/>
      <c r="AV39" s="174"/>
      <c r="AW39" s="174"/>
      <c r="AX39" s="174"/>
      <c r="AY39" s="174"/>
      <c r="AZ39" s="174"/>
      <c r="BA39" s="174"/>
      <c r="BB39" s="174"/>
      <c r="BC39" s="174"/>
      <c r="BD39" s="174"/>
      <c r="BE39" s="174"/>
      <c r="BF39" s="174"/>
      <c r="BG39" s="174"/>
      <c r="BH39" s="174"/>
      <c r="BI39" s="174"/>
      <c r="BJ39" s="174"/>
      <c r="BK39" s="174"/>
      <c r="BL39" s="174"/>
      <c r="BM39" s="174"/>
      <c r="BN39" s="174"/>
      <c r="BO39" s="174"/>
      <c r="BP39" s="174"/>
      <c r="BQ39" s="174"/>
      <c r="BR39" s="174"/>
      <c r="BS39" s="174"/>
    </row>
    <row r="40" spans="1:71" ht="23.1" hidden="1" customHeight="1">
      <c r="A40" s="163"/>
      <c r="C40" s="166">
        <v>30</v>
      </c>
      <c r="D40" s="551"/>
      <c r="E40" s="551"/>
      <c r="F40" s="551"/>
      <c r="G40" s="551"/>
      <c r="H40" s="551"/>
      <c r="I40" s="552"/>
      <c r="J40" s="552"/>
      <c r="K40" s="552"/>
      <c r="L40" s="552"/>
      <c r="M40" s="552"/>
      <c r="N40" s="552"/>
      <c r="O40" s="552"/>
      <c r="P40" s="552"/>
      <c r="Q40" s="552"/>
      <c r="R40" s="552"/>
      <c r="S40" s="552"/>
      <c r="T40" s="552"/>
      <c r="U40" s="552"/>
      <c r="V40" s="552"/>
      <c r="W40" s="552"/>
      <c r="X40" s="552"/>
      <c r="Y40" s="553"/>
      <c r="Z40" s="553"/>
      <c r="AA40" s="553"/>
      <c r="AB40" s="553"/>
      <c r="AC40" s="553"/>
      <c r="AD40" s="555" t="str">
        <f t="shared" si="1"/>
        <v/>
      </c>
      <c r="AE40" s="556"/>
      <c r="AF40" s="556"/>
      <c r="AG40" s="556"/>
      <c r="AH40" s="557"/>
      <c r="AI40" s="553"/>
      <c r="AJ40" s="553"/>
      <c r="AK40" s="553"/>
      <c r="AL40" s="553"/>
      <c r="AM40" s="554"/>
      <c r="AP40" s="174"/>
      <c r="AQ40" s="174"/>
      <c r="AR40" s="174"/>
      <c r="AS40" s="174"/>
      <c r="AT40" s="174"/>
      <c r="AU40" s="174"/>
      <c r="AV40" s="174"/>
      <c r="AW40" s="174"/>
      <c r="AX40" s="174"/>
      <c r="AY40" s="174"/>
      <c r="AZ40" s="174"/>
      <c r="BA40" s="174"/>
      <c r="BB40" s="174"/>
      <c r="BC40" s="174"/>
      <c r="BD40" s="174"/>
      <c r="BE40" s="174"/>
      <c r="BF40" s="174"/>
      <c r="BG40" s="174"/>
      <c r="BH40" s="174"/>
      <c r="BI40" s="174"/>
      <c r="BJ40" s="174"/>
      <c r="BK40" s="174"/>
      <c r="BL40" s="174"/>
      <c r="BM40" s="174"/>
      <c r="BN40" s="174"/>
      <c r="BO40" s="174"/>
      <c r="BP40" s="174"/>
      <c r="BQ40" s="174"/>
      <c r="BR40" s="174"/>
      <c r="BS40" s="174"/>
    </row>
    <row r="41" spans="1:71" ht="23.1" hidden="1" customHeight="1">
      <c r="A41" s="163"/>
      <c r="C41" s="166">
        <v>31</v>
      </c>
      <c r="D41" s="551"/>
      <c r="E41" s="551"/>
      <c r="F41" s="551"/>
      <c r="G41" s="551"/>
      <c r="H41" s="551"/>
      <c r="I41" s="552"/>
      <c r="J41" s="552"/>
      <c r="K41" s="552"/>
      <c r="L41" s="552"/>
      <c r="M41" s="552"/>
      <c r="N41" s="552"/>
      <c r="O41" s="552"/>
      <c r="P41" s="552"/>
      <c r="Q41" s="552"/>
      <c r="R41" s="552"/>
      <c r="S41" s="552"/>
      <c r="T41" s="552"/>
      <c r="U41" s="552"/>
      <c r="V41" s="552"/>
      <c r="W41" s="552"/>
      <c r="X41" s="552"/>
      <c r="Y41" s="553"/>
      <c r="Z41" s="553"/>
      <c r="AA41" s="553"/>
      <c r="AB41" s="553"/>
      <c r="AC41" s="553"/>
      <c r="AD41" s="555" t="str">
        <f t="shared" si="1"/>
        <v/>
      </c>
      <c r="AE41" s="556"/>
      <c r="AF41" s="556"/>
      <c r="AG41" s="556"/>
      <c r="AH41" s="557"/>
      <c r="AI41" s="553"/>
      <c r="AJ41" s="553"/>
      <c r="AK41" s="553"/>
      <c r="AL41" s="553"/>
      <c r="AM41" s="554"/>
      <c r="AP41" s="174"/>
      <c r="AQ41" s="174"/>
      <c r="AR41" s="174"/>
      <c r="AS41" s="174"/>
      <c r="AT41" s="174"/>
      <c r="AU41" s="174"/>
      <c r="AV41" s="174"/>
      <c r="AW41" s="174"/>
      <c r="AX41" s="174"/>
      <c r="AY41" s="174"/>
      <c r="AZ41" s="174"/>
      <c r="BA41" s="174"/>
      <c r="BB41" s="174"/>
      <c r="BC41" s="174"/>
      <c r="BD41" s="174"/>
      <c r="BE41" s="174"/>
      <c r="BF41" s="174"/>
      <c r="BG41" s="174"/>
      <c r="BH41" s="174"/>
      <c r="BI41" s="174"/>
      <c r="BJ41" s="174"/>
      <c r="BK41" s="174"/>
      <c r="BL41" s="174"/>
      <c r="BM41" s="174"/>
      <c r="BN41" s="174"/>
      <c r="BO41" s="174"/>
      <c r="BP41" s="174"/>
      <c r="BQ41" s="174"/>
      <c r="BR41" s="174"/>
      <c r="BS41" s="174"/>
    </row>
    <row r="42" spans="1:71" ht="23.1" hidden="1" customHeight="1">
      <c r="A42" s="163"/>
      <c r="C42" s="166">
        <v>32</v>
      </c>
      <c r="D42" s="551"/>
      <c r="E42" s="551"/>
      <c r="F42" s="551"/>
      <c r="G42" s="551"/>
      <c r="H42" s="551"/>
      <c r="I42" s="552"/>
      <c r="J42" s="552"/>
      <c r="K42" s="552"/>
      <c r="L42" s="552"/>
      <c r="M42" s="552"/>
      <c r="N42" s="552"/>
      <c r="O42" s="552"/>
      <c r="P42" s="552"/>
      <c r="Q42" s="552"/>
      <c r="R42" s="552"/>
      <c r="S42" s="552"/>
      <c r="T42" s="552"/>
      <c r="U42" s="552"/>
      <c r="V42" s="552"/>
      <c r="W42" s="552"/>
      <c r="X42" s="552"/>
      <c r="Y42" s="553"/>
      <c r="Z42" s="553"/>
      <c r="AA42" s="553"/>
      <c r="AB42" s="553"/>
      <c r="AC42" s="553"/>
      <c r="AD42" s="555" t="str">
        <f t="shared" si="1"/>
        <v/>
      </c>
      <c r="AE42" s="556"/>
      <c r="AF42" s="556"/>
      <c r="AG42" s="556"/>
      <c r="AH42" s="557"/>
      <c r="AI42" s="553"/>
      <c r="AJ42" s="553"/>
      <c r="AK42" s="553"/>
      <c r="AL42" s="553"/>
      <c r="AM42" s="55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row>
    <row r="43" spans="1:71" ht="23.1" hidden="1" customHeight="1">
      <c r="A43" s="163"/>
      <c r="C43" s="166">
        <v>33</v>
      </c>
      <c r="D43" s="551"/>
      <c r="E43" s="551"/>
      <c r="F43" s="551"/>
      <c r="G43" s="551"/>
      <c r="H43" s="551"/>
      <c r="I43" s="552"/>
      <c r="J43" s="552"/>
      <c r="K43" s="552"/>
      <c r="L43" s="552"/>
      <c r="M43" s="552"/>
      <c r="N43" s="552"/>
      <c r="O43" s="552"/>
      <c r="P43" s="552"/>
      <c r="Q43" s="552"/>
      <c r="R43" s="552"/>
      <c r="S43" s="552"/>
      <c r="T43" s="552"/>
      <c r="U43" s="552"/>
      <c r="V43" s="552"/>
      <c r="W43" s="552"/>
      <c r="X43" s="552"/>
      <c r="Y43" s="553"/>
      <c r="Z43" s="553"/>
      <c r="AA43" s="553"/>
      <c r="AB43" s="553"/>
      <c r="AC43" s="553"/>
      <c r="AD43" s="555" t="str">
        <f t="shared" si="1"/>
        <v/>
      </c>
      <c r="AE43" s="556"/>
      <c r="AF43" s="556"/>
      <c r="AG43" s="556"/>
      <c r="AH43" s="557"/>
      <c r="AI43" s="553"/>
      <c r="AJ43" s="553"/>
      <c r="AK43" s="553"/>
      <c r="AL43" s="553"/>
      <c r="AM43" s="554"/>
      <c r="AP43" s="174"/>
      <c r="AQ43" s="174"/>
      <c r="AR43" s="174"/>
      <c r="AS43" s="174"/>
      <c r="AT43" s="174"/>
      <c r="AU43" s="174"/>
      <c r="AV43" s="174"/>
      <c r="AW43" s="174"/>
      <c r="AX43" s="174"/>
      <c r="AY43" s="174"/>
      <c r="AZ43" s="174"/>
      <c r="BA43" s="174"/>
      <c r="BB43" s="174"/>
      <c r="BC43" s="174"/>
      <c r="BD43" s="174"/>
      <c r="BE43" s="174"/>
      <c r="BF43" s="174"/>
      <c r="BG43" s="174"/>
      <c r="BH43" s="174"/>
      <c r="BI43" s="174"/>
      <c r="BJ43" s="174"/>
      <c r="BK43" s="174"/>
      <c r="BL43" s="174"/>
      <c r="BM43" s="174"/>
      <c r="BN43" s="174"/>
      <c r="BO43" s="174"/>
      <c r="BP43" s="174"/>
      <c r="BQ43" s="174"/>
      <c r="BR43" s="174"/>
      <c r="BS43" s="174"/>
    </row>
    <row r="44" spans="1:71" ht="23.1" hidden="1" customHeight="1">
      <c r="A44" s="163"/>
      <c r="C44" s="166">
        <v>34</v>
      </c>
      <c r="D44" s="551"/>
      <c r="E44" s="551"/>
      <c r="F44" s="551"/>
      <c r="G44" s="551"/>
      <c r="H44" s="551"/>
      <c r="I44" s="552"/>
      <c r="J44" s="552"/>
      <c r="K44" s="552"/>
      <c r="L44" s="552"/>
      <c r="M44" s="552"/>
      <c r="N44" s="552"/>
      <c r="O44" s="552"/>
      <c r="P44" s="552"/>
      <c r="Q44" s="552"/>
      <c r="R44" s="552"/>
      <c r="S44" s="552"/>
      <c r="T44" s="552"/>
      <c r="U44" s="552"/>
      <c r="V44" s="552"/>
      <c r="W44" s="552"/>
      <c r="X44" s="552"/>
      <c r="Y44" s="553"/>
      <c r="Z44" s="553"/>
      <c r="AA44" s="553"/>
      <c r="AB44" s="553"/>
      <c r="AC44" s="553"/>
      <c r="AD44" s="555" t="str">
        <f t="shared" si="1"/>
        <v/>
      </c>
      <c r="AE44" s="556"/>
      <c r="AF44" s="556"/>
      <c r="AG44" s="556"/>
      <c r="AH44" s="557"/>
      <c r="AI44" s="553"/>
      <c r="AJ44" s="553"/>
      <c r="AK44" s="553"/>
      <c r="AL44" s="553"/>
      <c r="AM44" s="554"/>
      <c r="AP44" s="174"/>
      <c r="AQ44" s="174"/>
      <c r="AR44" s="174"/>
      <c r="AS44" s="174"/>
      <c r="AT44" s="174"/>
      <c r="AU44" s="174"/>
      <c r="AV44" s="174"/>
      <c r="AW44" s="174"/>
      <c r="AX44" s="174"/>
      <c r="AY44" s="174"/>
      <c r="AZ44" s="174"/>
      <c r="BA44" s="174"/>
      <c r="BB44" s="174"/>
      <c r="BC44" s="174"/>
      <c r="BD44" s="174"/>
      <c r="BE44" s="174"/>
      <c r="BF44" s="174"/>
      <c r="BG44" s="174"/>
      <c r="BH44" s="174"/>
      <c r="BI44" s="174"/>
      <c r="BJ44" s="174"/>
      <c r="BK44" s="174"/>
      <c r="BL44" s="174"/>
      <c r="BM44" s="174"/>
      <c r="BN44" s="174"/>
      <c r="BO44" s="174"/>
      <c r="BP44" s="174"/>
      <c r="BQ44" s="174"/>
      <c r="BR44" s="174"/>
      <c r="BS44" s="174"/>
    </row>
    <row r="45" spans="1:71" ht="23.1" hidden="1" customHeight="1">
      <c r="A45" s="163"/>
      <c r="C45" s="166">
        <v>35</v>
      </c>
      <c r="D45" s="551"/>
      <c r="E45" s="551"/>
      <c r="F45" s="551"/>
      <c r="G45" s="551"/>
      <c r="H45" s="551"/>
      <c r="I45" s="552"/>
      <c r="J45" s="552"/>
      <c r="K45" s="552"/>
      <c r="L45" s="552"/>
      <c r="M45" s="552"/>
      <c r="N45" s="552"/>
      <c r="O45" s="552"/>
      <c r="P45" s="552"/>
      <c r="Q45" s="552"/>
      <c r="R45" s="552"/>
      <c r="S45" s="552"/>
      <c r="T45" s="552"/>
      <c r="U45" s="552"/>
      <c r="V45" s="552"/>
      <c r="W45" s="552"/>
      <c r="X45" s="552"/>
      <c r="Y45" s="553"/>
      <c r="Z45" s="553"/>
      <c r="AA45" s="553"/>
      <c r="AB45" s="553"/>
      <c r="AC45" s="553"/>
      <c r="AD45" s="555" t="str">
        <f t="shared" si="1"/>
        <v/>
      </c>
      <c r="AE45" s="556"/>
      <c r="AF45" s="556"/>
      <c r="AG45" s="556"/>
      <c r="AH45" s="557"/>
      <c r="AI45" s="553"/>
      <c r="AJ45" s="553"/>
      <c r="AK45" s="553"/>
      <c r="AL45" s="553"/>
      <c r="AM45" s="554"/>
      <c r="AP45" s="174"/>
      <c r="AQ45" s="174"/>
      <c r="AR45" s="174"/>
      <c r="AS45" s="174"/>
      <c r="AT45" s="174"/>
      <c r="AU45" s="174"/>
      <c r="AV45" s="174"/>
      <c r="AW45" s="174"/>
      <c r="AX45" s="174"/>
      <c r="AY45" s="174"/>
      <c r="AZ45" s="174"/>
      <c r="BA45" s="174"/>
      <c r="BB45" s="174"/>
      <c r="BC45" s="174"/>
      <c r="BD45" s="174"/>
      <c r="BE45" s="174"/>
      <c r="BF45" s="174"/>
      <c r="BG45" s="174"/>
      <c r="BH45" s="174"/>
      <c r="BI45" s="174"/>
      <c r="BJ45" s="174"/>
      <c r="BK45" s="174"/>
      <c r="BL45" s="174"/>
      <c r="BM45" s="174"/>
      <c r="BN45" s="174"/>
      <c r="BO45" s="174"/>
      <c r="BP45" s="174"/>
      <c r="BQ45" s="174"/>
      <c r="BR45" s="174"/>
      <c r="BS45" s="174"/>
    </row>
    <row r="46" spans="1:71" ht="23.1" hidden="1" customHeight="1">
      <c r="A46" s="163"/>
      <c r="C46" s="166">
        <v>36</v>
      </c>
      <c r="D46" s="551"/>
      <c r="E46" s="551"/>
      <c r="F46" s="551"/>
      <c r="G46" s="551"/>
      <c r="H46" s="551"/>
      <c r="I46" s="552"/>
      <c r="J46" s="552"/>
      <c r="K46" s="552"/>
      <c r="L46" s="552"/>
      <c r="M46" s="552"/>
      <c r="N46" s="552"/>
      <c r="O46" s="552"/>
      <c r="P46" s="552"/>
      <c r="Q46" s="552"/>
      <c r="R46" s="552"/>
      <c r="S46" s="552"/>
      <c r="T46" s="552"/>
      <c r="U46" s="552"/>
      <c r="V46" s="552"/>
      <c r="W46" s="552"/>
      <c r="X46" s="552"/>
      <c r="Y46" s="553"/>
      <c r="Z46" s="553"/>
      <c r="AA46" s="553"/>
      <c r="AB46" s="553"/>
      <c r="AC46" s="553"/>
      <c r="AD46" s="555" t="str">
        <f t="shared" si="1"/>
        <v/>
      </c>
      <c r="AE46" s="556"/>
      <c r="AF46" s="556"/>
      <c r="AG46" s="556"/>
      <c r="AH46" s="557"/>
      <c r="AI46" s="553"/>
      <c r="AJ46" s="553"/>
      <c r="AK46" s="553"/>
      <c r="AL46" s="553"/>
      <c r="AM46" s="554"/>
      <c r="AP46" s="174"/>
      <c r="AQ46" s="174"/>
      <c r="AR46" s="174"/>
      <c r="AS46" s="174"/>
      <c r="AT46" s="174"/>
      <c r="AU46" s="174"/>
      <c r="AV46" s="174"/>
      <c r="AW46" s="174"/>
      <c r="AX46" s="174"/>
      <c r="AY46" s="174"/>
      <c r="AZ46" s="174"/>
      <c r="BA46" s="174"/>
      <c r="BB46" s="174"/>
      <c r="BC46" s="174"/>
      <c r="BD46" s="174"/>
      <c r="BE46" s="174"/>
      <c r="BF46" s="174"/>
      <c r="BG46" s="174"/>
      <c r="BH46" s="174"/>
      <c r="BI46" s="174"/>
      <c r="BJ46" s="174"/>
      <c r="BK46" s="174"/>
      <c r="BL46" s="174"/>
      <c r="BM46" s="174"/>
      <c r="BN46" s="174"/>
      <c r="BO46" s="174"/>
      <c r="BP46" s="174"/>
      <c r="BQ46" s="174"/>
      <c r="BR46" s="174"/>
      <c r="BS46" s="174"/>
    </row>
    <row r="47" spans="1:71" ht="23.1" hidden="1" customHeight="1">
      <c r="A47" s="163"/>
      <c r="C47" s="166">
        <v>37</v>
      </c>
      <c r="D47" s="551"/>
      <c r="E47" s="551"/>
      <c r="F47" s="551"/>
      <c r="G47" s="551"/>
      <c r="H47" s="551"/>
      <c r="I47" s="552"/>
      <c r="J47" s="552"/>
      <c r="K47" s="552"/>
      <c r="L47" s="552"/>
      <c r="M47" s="552"/>
      <c r="N47" s="552"/>
      <c r="O47" s="552"/>
      <c r="P47" s="552"/>
      <c r="Q47" s="552"/>
      <c r="R47" s="552"/>
      <c r="S47" s="552"/>
      <c r="T47" s="552"/>
      <c r="U47" s="552"/>
      <c r="V47" s="552"/>
      <c r="W47" s="552"/>
      <c r="X47" s="552"/>
      <c r="Y47" s="553"/>
      <c r="Z47" s="553"/>
      <c r="AA47" s="553"/>
      <c r="AB47" s="553"/>
      <c r="AC47" s="553"/>
      <c r="AD47" s="555" t="str">
        <f t="shared" si="1"/>
        <v/>
      </c>
      <c r="AE47" s="556"/>
      <c r="AF47" s="556"/>
      <c r="AG47" s="556"/>
      <c r="AH47" s="557"/>
      <c r="AI47" s="553"/>
      <c r="AJ47" s="553"/>
      <c r="AK47" s="553"/>
      <c r="AL47" s="553"/>
      <c r="AM47" s="554"/>
      <c r="AP47" s="174"/>
      <c r="AQ47" s="174"/>
      <c r="AR47" s="174"/>
      <c r="AS47" s="174"/>
      <c r="AT47" s="174"/>
      <c r="AU47" s="174"/>
      <c r="AV47" s="174"/>
      <c r="AW47" s="174"/>
      <c r="AX47" s="174"/>
      <c r="AY47" s="174"/>
      <c r="AZ47" s="174"/>
      <c r="BA47" s="174"/>
      <c r="BB47" s="174"/>
      <c r="BC47" s="174"/>
      <c r="BD47" s="174"/>
      <c r="BE47" s="174"/>
      <c r="BF47" s="174"/>
      <c r="BG47" s="174"/>
      <c r="BH47" s="174"/>
      <c r="BI47" s="174"/>
      <c r="BJ47" s="174"/>
      <c r="BK47" s="174"/>
      <c r="BL47" s="174"/>
      <c r="BM47" s="174"/>
      <c r="BN47" s="174"/>
      <c r="BO47" s="174"/>
      <c r="BP47" s="174"/>
      <c r="BQ47" s="174"/>
      <c r="BR47" s="174"/>
      <c r="BS47" s="174"/>
    </row>
    <row r="48" spans="1:71" ht="23.1" hidden="1" customHeight="1">
      <c r="A48" s="163"/>
      <c r="C48" s="166">
        <v>38</v>
      </c>
      <c r="D48" s="551"/>
      <c r="E48" s="551"/>
      <c r="F48" s="551"/>
      <c r="G48" s="551"/>
      <c r="H48" s="551"/>
      <c r="I48" s="552"/>
      <c r="J48" s="552"/>
      <c r="K48" s="552"/>
      <c r="L48" s="552"/>
      <c r="M48" s="552"/>
      <c r="N48" s="552"/>
      <c r="O48" s="552"/>
      <c r="P48" s="552"/>
      <c r="Q48" s="552"/>
      <c r="R48" s="552"/>
      <c r="S48" s="552"/>
      <c r="T48" s="552"/>
      <c r="U48" s="552"/>
      <c r="V48" s="552"/>
      <c r="W48" s="552"/>
      <c r="X48" s="552"/>
      <c r="Y48" s="553"/>
      <c r="Z48" s="553"/>
      <c r="AA48" s="553"/>
      <c r="AB48" s="553"/>
      <c r="AC48" s="553"/>
      <c r="AD48" s="555" t="str">
        <f t="shared" si="1"/>
        <v/>
      </c>
      <c r="AE48" s="556"/>
      <c r="AF48" s="556"/>
      <c r="AG48" s="556"/>
      <c r="AH48" s="557"/>
      <c r="AI48" s="553"/>
      <c r="AJ48" s="553"/>
      <c r="AK48" s="553"/>
      <c r="AL48" s="553"/>
      <c r="AM48" s="554"/>
      <c r="AP48" s="174"/>
      <c r="AQ48" s="174"/>
      <c r="AR48" s="174"/>
      <c r="AS48" s="174"/>
      <c r="AT48" s="174"/>
      <c r="AU48" s="174"/>
      <c r="AV48" s="174"/>
      <c r="AW48" s="174"/>
      <c r="AX48" s="174"/>
      <c r="AY48" s="174"/>
      <c r="AZ48" s="174"/>
      <c r="BA48" s="174"/>
      <c r="BB48" s="174"/>
      <c r="BC48" s="174"/>
      <c r="BD48" s="174"/>
      <c r="BE48" s="174"/>
      <c r="BF48" s="174"/>
      <c r="BG48" s="174"/>
      <c r="BH48" s="174"/>
      <c r="BI48" s="174"/>
      <c r="BJ48" s="174"/>
      <c r="BK48" s="174"/>
      <c r="BL48" s="174"/>
      <c r="BM48" s="174"/>
      <c r="BN48" s="174"/>
      <c r="BO48" s="174"/>
      <c r="BP48" s="174"/>
      <c r="BQ48" s="174"/>
      <c r="BR48" s="174"/>
      <c r="BS48" s="174"/>
    </row>
    <row r="49" spans="1:71" ht="23.1" hidden="1" customHeight="1">
      <c r="A49" s="163"/>
      <c r="C49" s="166">
        <v>39</v>
      </c>
      <c r="D49" s="551"/>
      <c r="E49" s="551"/>
      <c r="F49" s="551"/>
      <c r="G49" s="551"/>
      <c r="H49" s="551"/>
      <c r="I49" s="552"/>
      <c r="J49" s="552"/>
      <c r="K49" s="552"/>
      <c r="L49" s="552"/>
      <c r="M49" s="552"/>
      <c r="N49" s="552"/>
      <c r="O49" s="552"/>
      <c r="P49" s="552"/>
      <c r="Q49" s="552"/>
      <c r="R49" s="552"/>
      <c r="S49" s="552"/>
      <c r="T49" s="552"/>
      <c r="U49" s="552"/>
      <c r="V49" s="552"/>
      <c r="W49" s="552"/>
      <c r="X49" s="552"/>
      <c r="Y49" s="553"/>
      <c r="Z49" s="553"/>
      <c r="AA49" s="553"/>
      <c r="AB49" s="553"/>
      <c r="AC49" s="553"/>
      <c r="AD49" s="555" t="str">
        <f t="shared" si="1"/>
        <v/>
      </c>
      <c r="AE49" s="556"/>
      <c r="AF49" s="556"/>
      <c r="AG49" s="556"/>
      <c r="AH49" s="557"/>
      <c r="AI49" s="553"/>
      <c r="AJ49" s="553"/>
      <c r="AK49" s="553"/>
      <c r="AL49" s="553"/>
      <c r="AM49" s="554"/>
      <c r="AP49" s="174"/>
      <c r="AQ49" s="174"/>
      <c r="AR49" s="174"/>
      <c r="AS49" s="174"/>
      <c r="AT49" s="174"/>
      <c r="AU49" s="174"/>
      <c r="AV49" s="174"/>
      <c r="AW49" s="174"/>
      <c r="AX49" s="174"/>
      <c r="AY49" s="174"/>
      <c r="AZ49" s="174"/>
      <c r="BA49" s="174"/>
      <c r="BB49" s="174"/>
      <c r="BC49" s="174"/>
      <c r="BD49" s="174"/>
      <c r="BE49" s="174"/>
      <c r="BF49" s="174"/>
      <c r="BG49" s="174"/>
      <c r="BH49" s="174"/>
      <c r="BI49" s="174"/>
      <c r="BJ49" s="174"/>
      <c r="BK49" s="174"/>
      <c r="BL49" s="174"/>
      <c r="BM49" s="174"/>
      <c r="BN49" s="174"/>
      <c r="BO49" s="174"/>
      <c r="BP49" s="174"/>
      <c r="BQ49" s="174"/>
      <c r="BR49" s="174"/>
      <c r="BS49" s="174"/>
    </row>
    <row r="50" spans="1:71" ht="23.1" hidden="1" customHeight="1">
      <c r="A50" s="163"/>
      <c r="C50" s="166">
        <v>40</v>
      </c>
      <c r="D50" s="551"/>
      <c r="E50" s="551"/>
      <c r="F50" s="551"/>
      <c r="G50" s="551"/>
      <c r="H50" s="551"/>
      <c r="I50" s="552"/>
      <c r="J50" s="552"/>
      <c r="K50" s="552"/>
      <c r="L50" s="552"/>
      <c r="M50" s="552"/>
      <c r="N50" s="552"/>
      <c r="O50" s="552"/>
      <c r="P50" s="552"/>
      <c r="Q50" s="552"/>
      <c r="R50" s="552"/>
      <c r="S50" s="552"/>
      <c r="T50" s="552"/>
      <c r="U50" s="552"/>
      <c r="V50" s="552"/>
      <c r="W50" s="552"/>
      <c r="X50" s="552"/>
      <c r="Y50" s="553"/>
      <c r="Z50" s="553"/>
      <c r="AA50" s="553"/>
      <c r="AB50" s="553"/>
      <c r="AC50" s="553"/>
      <c r="AD50" s="555" t="str">
        <f t="shared" si="1"/>
        <v/>
      </c>
      <c r="AE50" s="556"/>
      <c r="AF50" s="556"/>
      <c r="AG50" s="556"/>
      <c r="AH50" s="557"/>
      <c r="AI50" s="553"/>
      <c r="AJ50" s="553"/>
      <c r="AK50" s="553"/>
      <c r="AL50" s="553"/>
      <c r="AM50" s="554"/>
      <c r="AP50" s="174"/>
      <c r="AQ50" s="174"/>
      <c r="AR50" s="174"/>
      <c r="AS50" s="174"/>
      <c r="AT50" s="174"/>
      <c r="AU50" s="174"/>
      <c r="AV50" s="174"/>
      <c r="AW50" s="174"/>
      <c r="AX50" s="174"/>
      <c r="AY50" s="174"/>
      <c r="AZ50" s="174"/>
      <c r="BA50" s="174"/>
      <c r="BB50" s="174"/>
      <c r="BC50" s="174"/>
      <c r="BD50" s="174"/>
      <c r="BE50" s="174"/>
      <c r="BF50" s="174"/>
      <c r="BG50" s="174"/>
      <c r="BH50" s="174"/>
      <c r="BI50" s="174"/>
      <c r="BJ50" s="174"/>
      <c r="BK50" s="174"/>
      <c r="BL50" s="174"/>
      <c r="BM50" s="174"/>
      <c r="BN50" s="174"/>
      <c r="BO50" s="174"/>
      <c r="BP50" s="174"/>
      <c r="BQ50" s="174"/>
      <c r="BR50" s="174"/>
      <c r="BS50" s="174"/>
    </row>
    <row r="51" spans="1:71" ht="23.1" hidden="1" customHeight="1">
      <c r="A51" s="163"/>
      <c r="C51" s="166">
        <v>41</v>
      </c>
      <c r="D51" s="551"/>
      <c r="E51" s="551"/>
      <c r="F51" s="551"/>
      <c r="G51" s="551"/>
      <c r="H51" s="551"/>
      <c r="I51" s="552"/>
      <c r="J51" s="552"/>
      <c r="K51" s="552"/>
      <c r="L51" s="552"/>
      <c r="M51" s="552"/>
      <c r="N51" s="552"/>
      <c r="O51" s="552"/>
      <c r="P51" s="552"/>
      <c r="Q51" s="552"/>
      <c r="R51" s="552"/>
      <c r="S51" s="552"/>
      <c r="T51" s="552"/>
      <c r="U51" s="552"/>
      <c r="V51" s="552"/>
      <c r="W51" s="552"/>
      <c r="X51" s="552"/>
      <c r="Y51" s="553"/>
      <c r="Z51" s="553"/>
      <c r="AA51" s="553"/>
      <c r="AB51" s="553"/>
      <c r="AC51" s="553"/>
      <c r="AD51" s="555" t="str">
        <f t="shared" si="1"/>
        <v/>
      </c>
      <c r="AE51" s="556"/>
      <c r="AF51" s="556"/>
      <c r="AG51" s="556"/>
      <c r="AH51" s="557"/>
      <c r="AI51" s="553"/>
      <c r="AJ51" s="553"/>
      <c r="AK51" s="553"/>
      <c r="AL51" s="553"/>
      <c r="AM51" s="554"/>
      <c r="AP51" s="545"/>
      <c r="AQ51" s="545"/>
      <c r="AR51" s="545"/>
      <c r="AS51" s="545"/>
      <c r="AT51" s="545"/>
      <c r="AU51" s="545"/>
      <c r="AV51" s="545"/>
      <c r="AW51" s="545"/>
      <c r="AX51" s="545"/>
      <c r="AY51" s="545"/>
      <c r="AZ51" s="545"/>
      <c r="BA51" s="545"/>
      <c r="BB51" s="545"/>
      <c r="BC51" s="545"/>
      <c r="BD51" s="545"/>
      <c r="BE51" s="545"/>
      <c r="BF51" s="545"/>
      <c r="BG51" s="545"/>
      <c r="BH51" s="545"/>
      <c r="BI51" s="545"/>
      <c r="BJ51" s="545"/>
      <c r="BK51" s="545"/>
      <c r="BL51" s="545"/>
      <c r="BM51" s="545"/>
      <c r="BN51" s="545"/>
      <c r="BO51" s="545"/>
      <c r="BP51" s="545"/>
      <c r="BQ51" s="545"/>
      <c r="BR51" s="545"/>
      <c r="BS51" s="545"/>
    </row>
    <row r="52" spans="1:71" ht="23.1" hidden="1" customHeight="1">
      <c r="A52" s="163"/>
      <c r="C52" s="166">
        <v>42</v>
      </c>
      <c r="D52" s="551"/>
      <c r="E52" s="551"/>
      <c r="F52" s="551"/>
      <c r="G52" s="551"/>
      <c r="H52" s="551"/>
      <c r="I52" s="552"/>
      <c r="J52" s="552"/>
      <c r="K52" s="552"/>
      <c r="L52" s="552"/>
      <c r="M52" s="552"/>
      <c r="N52" s="552"/>
      <c r="O52" s="552"/>
      <c r="P52" s="552"/>
      <c r="Q52" s="552"/>
      <c r="R52" s="552"/>
      <c r="S52" s="552"/>
      <c r="T52" s="552"/>
      <c r="U52" s="552"/>
      <c r="V52" s="552"/>
      <c r="W52" s="552"/>
      <c r="X52" s="552"/>
      <c r="Y52" s="553"/>
      <c r="Z52" s="553"/>
      <c r="AA52" s="553"/>
      <c r="AB52" s="553"/>
      <c r="AC52" s="553"/>
      <c r="AD52" s="555" t="str">
        <f t="shared" si="1"/>
        <v/>
      </c>
      <c r="AE52" s="556"/>
      <c r="AF52" s="556"/>
      <c r="AG52" s="556"/>
      <c r="AH52" s="557"/>
      <c r="AI52" s="553"/>
      <c r="AJ52" s="553"/>
      <c r="AK52" s="553"/>
      <c r="AL52" s="553"/>
      <c r="AM52" s="554"/>
      <c r="AP52" s="545"/>
      <c r="AQ52" s="545"/>
      <c r="AR52" s="545"/>
      <c r="AS52" s="545"/>
      <c r="AT52" s="545"/>
      <c r="AU52" s="545"/>
      <c r="AV52" s="545"/>
      <c r="AW52" s="545"/>
      <c r="AX52" s="545"/>
      <c r="AY52" s="545"/>
      <c r="AZ52" s="545"/>
      <c r="BA52" s="545"/>
      <c r="BB52" s="545"/>
      <c r="BC52" s="545"/>
      <c r="BD52" s="545"/>
      <c r="BE52" s="545"/>
      <c r="BF52" s="545"/>
      <c r="BG52" s="545"/>
      <c r="BH52" s="545"/>
      <c r="BI52" s="545"/>
      <c r="BJ52" s="545"/>
      <c r="BK52" s="545"/>
      <c r="BL52" s="545"/>
      <c r="BM52" s="545"/>
      <c r="BN52" s="545"/>
      <c r="BO52" s="545"/>
      <c r="BP52" s="545"/>
      <c r="BQ52" s="545"/>
      <c r="BR52" s="545"/>
      <c r="BS52" s="545"/>
    </row>
    <row r="53" spans="1:71" ht="23.1" hidden="1" customHeight="1">
      <c r="A53" s="163"/>
      <c r="C53" s="166">
        <v>43</v>
      </c>
      <c r="D53" s="551"/>
      <c r="E53" s="551"/>
      <c r="F53" s="551"/>
      <c r="G53" s="551"/>
      <c r="H53" s="551"/>
      <c r="I53" s="552"/>
      <c r="J53" s="552"/>
      <c r="K53" s="552"/>
      <c r="L53" s="552"/>
      <c r="M53" s="552"/>
      <c r="N53" s="552"/>
      <c r="O53" s="552"/>
      <c r="P53" s="552"/>
      <c r="Q53" s="552"/>
      <c r="R53" s="552"/>
      <c r="S53" s="552"/>
      <c r="T53" s="552"/>
      <c r="U53" s="552"/>
      <c r="V53" s="552"/>
      <c r="W53" s="552"/>
      <c r="X53" s="552"/>
      <c r="Y53" s="553"/>
      <c r="Z53" s="553"/>
      <c r="AA53" s="553"/>
      <c r="AB53" s="553"/>
      <c r="AC53" s="553"/>
      <c r="AD53" s="555" t="str">
        <f t="shared" si="1"/>
        <v/>
      </c>
      <c r="AE53" s="556"/>
      <c r="AF53" s="556"/>
      <c r="AG53" s="556"/>
      <c r="AH53" s="557"/>
      <c r="AI53" s="553"/>
      <c r="AJ53" s="553"/>
      <c r="AK53" s="553"/>
      <c r="AL53" s="553"/>
      <c r="AM53" s="554"/>
      <c r="AP53" s="545"/>
      <c r="AQ53" s="545"/>
      <c r="AR53" s="545"/>
      <c r="AS53" s="545"/>
      <c r="AT53" s="545"/>
      <c r="AU53" s="545"/>
      <c r="AV53" s="545"/>
      <c r="AW53" s="545"/>
      <c r="AX53" s="545"/>
      <c r="AY53" s="545"/>
      <c r="AZ53" s="545"/>
      <c r="BA53" s="545"/>
      <c r="BB53" s="545"/>
      <c r="BC53" s="545"/>
      <c r="BD53" s="545"/>
      <c r="BE53" s="545"/>
      <c r="BF53" s="545"/>
      <c r="BG53" s="545"/>
      <c r="BH53" s="545"/>
      <c r="BI53" s="545"/>
      <c r="BJ53" s="545"/>
      <c r="BK53" s="545"/>
      <c r="BL53" s="545"/>
      <c r="BM53" s="545"/>
      <c r="BN53" s="545"/>
      <c r="BO53" s="545"/>
      <c r="BP53" s="545"/>
      <c r="BQ53" s="545"/>
      <c r="BR53" s="545"/>
      <c r="BS53" s="545"/>
    </row>
    <row r="54" spans="1:71" ht="23.1" hidden="1" customHeight="1">
      <c r="A54" s="163"/>
      <c r="C54" s="166">
        <v>44</v>
      </c>
      <c r="D54" s="551"/>
      <c r="E54" s="551"/>
      <c r="F54" s="551"/>
      <c r="G54" s="551"/>
      <c r="H54" s="551"/>
      <c r="I54" s="552"/>
      <c r="J54" s="552"/>
      <c r="K54" s="552"/>
      <c r="L54" s="552"/>
      <c r="M54" s="552"/>
      <c r="N54" s="552"/>
      <c r="O54" s="552"/>
      <c r="P54" s="552"/>
      <c r="Q54" s="552"/>
      <c r="R54" s="552"/>
      <c r="S54" s="552"/>
      <c r="T54" s="552"/>
      <c r="U54" s="552"/>
      <c r="V54" s="552"/>
      <c r="W54" s="552"/>
      <c r="X54" s="552"/>
      <c r="Y54" s="553"/>
      <c r="Z54" s="553"/>
      <c r="AA54" s="553"/>
      <c r="AB54" s="553"/>
      <c r="AC54" s="553"/>
      <c r="AD54" s="555" t="str">
        <f t="shared" si="1"/>
        <v/>
      </c>
      <c r="AE54" s="556"/>
      <c r="AF54" s="556"/>
      <c r="AG54" s="556"/>
      <c r="AH54" s="557"/>
      <c r="AI54" s="553"/>
      <c r="AJ54" s="553"/>
      <c r="AK54" s="553"/>
      <c r="AL54" s="553"/>
      <c r="AM54" s="554"/>
      <c r="AP54" s="545"/>
      <c r="AQ54" s="545"/>
      <c r="AR54" s="545"/>
      <c r="AS54" s="545"/>
      <c r="AT54" s="545"/>
      <c r="AU54" s="545"/>
      <c r="AV54" s="545"/>
      <c r="AW54" s="545"/>
      <c r="AX54" s="545"/>
      <c r="AY54" s="545"/>
      <c r="AZ54" s="545"/>
      <c r="BA54" s="545"/>
      <c r="BB54" s="545"/>
      <c r="BC54" s="545"/>
      <c r="BD54" s="545"/>
      <c r="BE54" s="545"/>
      <c r="BF54" s="545"/>
      <c r="BG54" s="545"/>
      <c r="BH54" s="545"/>
      <c r="BI54" s="545"/>
      <c r="BJ54" s="545"/>
      <c r="BK54" s="545"/>
      <c r="BL54" s="545"/>
      <c r="BM54" s="545"/>
      <c r="BN54" s="545"/>
      <c r="BO54" s="545"/>
      <c r="BP54" s="545"/>
      <c r="BQ54" s="545"/>
      <c r="BR54" s="545"/>
      <c r="BS54" s="545"/>
    </row>
    <row r="55" spans="1:71" ht="23.1" hidden="1" customHeight="1">
      <c r="A55" s="163"/>
      <c r="C55" s="166">
        <v>45</v>
      </c>
      <c r="D55" s="551"/>
      <c r="E55" s="551"/>
      <c r="F55" s="551"/>
      <c r="G55" s="551"/>
      <c r="H55" s="551"/>
      <c r="I55" s="552"/>
      <c r="J55" s="552"/>
      <c r="K55" s="552"/>
      <c r="L55" s="552"/>
      <c r="M55" s="552"/>
      <c r="N55" s="552"/>
      <c r="O55" s="552"/>
      <c r="P55" s="552"/>
      <c r="Q55" s="552"/>
      <c r="R55" s="552"/>
      <c r="S55" s="552"/>
      <c r="T55" s="552"/>
      <c r="U55" s="552"/>
      <c r="V55" s="552"/>
      <c r="W55" s="552"/>
      <c r="X55" s="552"/>
      <c r="Y55" s="553"/>
      <c r="Z55" s="553"/>
      <c r="AA55" s="553"/>
      <c r="AB55" s="553"/>
      <c r="AC55" s="553"/>
      <c r="AD55" s="555" t="str">
        <f t="shared" si="1"/>
        <v/>
      </c>
      <c r="AE55" s="556"/>
      <c r="AF55" s="556"/>
      <c r="AG55" s="556"/>
      <c r="AH55" s="557"/>
      <c r="AI55" s="553"/>
      <c r="AJ55" s="553"/>
      <c r="AK55" s="553"/>
      <c r="AL55" s="553"/>
      <c r="AM55" s="554"/>
      <c r="AP55" s="545"/>
      <c r="AQ55" s="545"/>
      <c r="AR55" s="545"/>
      <c r="AS55" s="545"/>
      <c r="AT55" s="545"/>
      <c r="AU55" s="545"/>
      <c r="AV55" s="545"/>
      <c r="AW55" s="545"/>
      <c r="AX55" s="545"/>
      <c r="AY55" s="545"/>
      <c r="AZ55" s="545"/>
      <c r="BA55" s="545"/>
      <c r="BB55" s="545"/>
      <c r="BC55" s="545"/>
      <c r="BD55" s="545"/>
      <c r="BE55" s="545"/>
      <c r="BF55" s="545"/>
      <c r="BG55" s="545"/>
      <c r="BH55" s="545"/>
      <c r="BI55" s="545"/>
      <c r="BJ55" s="545"/>
      <c r="BK55" s="545"/>
      <c r="BL55" s="545"/>
      <c r="BM55" s="545"/>
      <c r="BN55" s="545"/>
      <c r="BO55" s="545"/>
      <c r="BP55" s="545"/>
      <c r="BQ55" s="545"/>
      <c r="BR55" s="545"/>
      <c r="BS55" s="545"/>
    </row>
    <row r="56" spans="1:71" ht="23.1" hidden="1" customHeight="1">
      <c r="A56" s="163"/>
      <c r="C56" s="166">
        <v>46</v>
      </c>
      <c r="D56" s="551"/>
      <c r="E56" s="551"/>
      <c r="F56" s="551"/>
      <c r="G56" s="551"/>
      <c r="H56" s="551"/>
      <c r="I56" s="552"/>
      <c r="J56" s="552"/>
      <c r="K56" s="552"/>
      <c r="L56" s="552"/>
      <c r="M56" s="552"/>
      <c r="N56" s="552"/>
      <c r="O56" s="552"/>
      <c r="P56" s="552"/>
      <c r="Q56" s="552"/>
      <c r="R56" s="552"/>
      <c r="S56" s="552"/>
      <c r="T56" s="552"/>
      <c r="U56" s="552"/>
      <c r="V56" s="552"/>
      <c r="W56" s="552"/>
      <c r="X56" s="552"/>
      <c r="Y56" s="553"/>
      <c r="Z56" s="553"/>
      <c r="AA56" s="553"/>
      <c r="AB56" s="553"/>
      <c r="AC56" s="553"/>
      <c r="AD56" s="555" t="str">
        <f t="shared" si="1"/>
        <v/>
      </c>
      <c r="AE56" s="556"/>
      <c r="AF56" s="556"/>
      <c r="AG56" s="556"/>
      <c r="AH56" s="557"/>
      <c r="AI56" s="553"/>
      <c r="AJ56" s="553"/>
      <c r="AK56" s="553"/>
      <c r="AL56" s="553"/>
      <c r="AM56" s="554"/>
      <c r="AP56" s="545"/>
      <c r="AQ56" s="545"/>
      <c r="AR56" s="545"/>
      <c r="AS56" s="545"/>
      <c r="AT56" s="545"/>
      <c r="AU56" s="545"/>
      <c r="AV56" s="545"/>
      <c r="AW56" s="545"/>
      <c r="AX56" s="545"/>
      <c r="AY56" s="545"/>
      <c r="AZ56" s="545"/>
      <c r="BA56" s="545"/>
      <c r="BB56" s="545"/>
      <c r="BC56" s="545"/>
      <c r="BD56" s="545"/>
      <c r="BE56" s="545"/>
      <c r="BF56" s="545"/>
      <c r="BG56" s="545"/>
      <c r="BH56" s="545"/>
      <c r="BI56" s="545"/>
      <c r="BJ56" s="545"/>
      <c r="BK56" s="545"/>
      <c r="BL56" s="545"/>
      <c r="BM56" s="545"/>
      <c r="BN56" s="545"/>
      <c r="BO56" s="545"/>
      <c r="BP56" s="545"/>
      <c r="BQ56" s="545"/>
      <c r="BR56" s="545"/>
      <c r="BS56" s="545"/>
    </row>
    <row r="57" spans="1:71" ht="23.1" hidden="1" customHeight="1">
      <c r="A57" s="163"/>
      <c r="C57" s="166">
        <v>47</v>
      </c>
      <c r="D57" s="551"/>
      <c r="E57" s="551"/>
      <c r="F57" s="551"/>
      <c r="G57" s="551"/>
      <c r="H57" s="551"/>
      <c r="I57" s="552"/>
      <c r="J57" s="552"/>
      <c r="K57" s="552"/>
      <c r="L57" s="552"/>
      <c r="M57" s="552"/>
      <c r="N57" s="552"/>
      <c r="O57" s="552"/>
      <c r="P57" s="552"/>
      <c r="Q57" s="552"/>
      <c r="R57" s="552"/>
      <c r="S57" s="552"/>
      <c r="T57" s="552"/>
      <c r="U57" s="552"/>
      <c r="V57" s="552"/>
      <c r="W57" s="552"/>
      <c r="X57" s="552"/>
      <c r="Y57" s="553"/>
      <c r="Z57" s="553"/>
      <c r="AA57" s="553"/>
      <c r="AB57" s="553"/>
      <c r="AC57" s="553"/>
      <c r="AD57" s="555" t="str">
        <f t="shared" si="1"/>
        <v/>
      </c>
      <c r="AE57" s="556"/>
      <c r="AF57" s="556"/>
      <c r="AG57" s="556"/>
      <c r="AH57" s="557"/>
      <c r="AI57" s="553"/>
      <c r="AJ57" s="553"/>
      <c r="AK57" s="553"/>
      <c r="AL57" s="553"/>
      <c r="AM57" s="554"/>
      <c r="AP57" s="545"/>
      <c r="AQ57" s="545"/>
      <c r="AR57" s="545"/>
      <c r="AS57" s="545"/>
      <c r="AT57" s="545"/>
      <c r="AU57" s="545"/>
      <c r="AV57" s="545"/>
      <c r="AW57" s="545"/>
      <c r="AX57" s="545"/>
      <c r="AY57" s="545"/>
      <c r="AZ57" s="545"/>
      <c r="BA57" s="545"/>
      <c r="BB57" s="545"/>
      <c r="BC57" s="545"/>
      <c r="BD57" s="545"/>
      <c r="BE57" s="545"/>
      <c r="BF57" s="545"/>
      <c r="BG57" s="545"/>
      <c r="BH57" s="545"/>
      <c r="BI57" s="545"/>
      <c r="BJ57" s="545"/>
      <c r="BK57" s="545"/>
      <c r="BL57" s="545"/>
      <c r="BM57" s="545"/>
      <c r="BN57" s="545"/>
      <c r="BO57" s="545"/>
      <c r="BP57" s="545"/>
      <c r="BQ57" s="545"/>
      <c r="BR57" s="545"/>
      <c r="BS57" s="545"/>
    </row>
    <row r="58" spans="1:71" ht="23.1" hidden="1" customHeight="1">
      <c r="A58" s="163"/>
      <c r="C58" s="166">
        <v>48</v>
      </c>
      <c r="D58" s="551"/>
      <c r="E58" s="551"/>
      <c r="F58" s="551"/>
      <c r="G58" s="551"/>
      <c r="H58" s="551"/>
      <c r="I58" s="552"/>
      <c r="J58" s="552"/>
      <c r="K58" s="552"/>
      <c r="L58" s="552"/>
      <c r="M58" s="552"/>
      <c r="N58" s="552"/>
      <c r="O58" s="552"/>
      <c r="P58" s="552"/>
      <c r="Q58" s="552"/>
      <c r="R58" s="552"/>
      <c r="S58" s="552"/>
      <c r="T58" s="552"/>
      <c r="U58" s="552"/>
      <c r="V58" s="552"/>
      <c r="W58" s="552"/>
      <c r="X58" s="552"/>
      <c r="Y58" s="553"/>
      <c r="Z58" s="553"/>
      <c r="AA58" s="553"/>
      <c r="AB58" s="553"/>
      <c r="AC58" s="553"/>
      <c r="AD58" s="555" t="str">
        <f t="shared" si="1"/>
        <v/>
      </c>
      <c r="AE58" s="556"/>
      <c r="AF58" s="556"/>
      <c r="AG58" s="556"/>
      <c r="AH58" s="557"/>
      <c r="AI58" s="553"/>
      <c r="AJ58" s="553"/>
      <c r="AK58" s="553"/>
      <c r="AL58" s="553"/>
      <c r="AM58" s="554"/>
      <c r="AP58" s="545"/>
      <c r="AQ58" s="545"/>
      <c r="AR58" s="545"/>
      <c r="AS58" s="545"/>
      <c r="AT58" s="545"/>
      <c r="AU58" s="545"/>
      <c r="AV58" s="545"/>
      <c r="AW58" s="545"/>
      <c r="AX58" s="545"/>
      <c r="AY58" s="545"/>
      <c r="AZ58" s="545"/>
      <c r="BA58" s="545"/>
      <c r="BB58" s="545"/>
      <c r="BC58" s="545"/>
      <c r="BD58" s="545"/>
      <c r="BE58" s="545"/>
      <c r="BF58" s="545"/>
      <c r="BG58" s="545"/>
      <c r="BH58" s="545"/>
      <c r="BI58" s="545"/>
      <c r="BJ58" s="545"/>
      <c r="BK58" s="545"/>
      <c r="BL58" s="545"/>
      <c r="BM58" s="545"/>
      <c r="BN58" s="545"/>
      <c r="BO58" s="545"/>
      <c r="BP58" s="545"/>
      <c r="BQ58" s="545"/>
      <c r="BR58" s="545"/>
      <c r="BS58" s="545"/>
    </row>
    <row r="59" spans="1:71" ht="23.1" hidden="1" customHeight="1">
      <c r="A59" s="163"/>
      <c r="C59" s="166">
        <v>49</v>
      </c>
      <c r="D59" s="551"/>
      <c r="E59" s="551"/>
      <c r="F59" s="551"/>
      <c r="G59" s="551"/>
      <c r="H59" s="551"/>
      <c r="I59" s="552"/>
      <c r="J59" s="552"/>
      <c r="K59" s="552"/>
      <c r="L59" s="552"/>
      <c r="M59" s="552"/>
      <c r="N59" s="552"/>
      <c r="O59" s="552"/>
      <c r="P59" s="552"/>
      <c r="Q59" s="552"/>
      <c r="R59" s="552"/>
      <c r="S59" s="552"/>
      <c r="T59" s="552"/>
      <c r="U59" s="552"/>
      <c r="V59" s="552"/>
      <c r="W59" s="552"/>
      <c r="X59" s="552"/>
      <c r="Y59" s="553"/>
      <c r="Z59" s="553"/>
      <c r="AA59" s="553"/>
      <c r="AB59" s="553"/>
      <c r="AC59" s="553"/>
      <c r="AD59" s="555" t="str">
        <f t="shared" si="1"/>
        <v/>
      </c>
      <c r="AE59" s="556"/>
      <c r="AF59" s="556"/>
      <c r="AG59" s="556"/>
      <c r="AH59" s="557"/>
      <c r="AI59" s="553"/>
      <c r="AJ59" s="553"/>
      <c r="AK59" s="553"/>
      <c r="AL59" s="553"/>
      <c r="AM59" s="554"/>
      <c r="AP59" s="545"/>
      <c r="AQ59" s="545"/>
      <c r="AR59" s="545"/>
      <c r="AS59" s="545"/>
      <c r="AT59" s="545"/>
      <c r="AU59" s="545"/>
      <c r="AV59" s="545"/>
      <c r="AW59" s="545"/>
      <c r="AX59" s="545"/>
      <c r="AY59" s="545"/>
      <c r="AZ59" s="545"/>
      <c r="BA59" s="545"/>
      <c r="BB59" s="545"/>
      <c r="BC59" s="545"/>
      <c r="BD59" s="545"/>
      <c r="BE59" s="545"/>
      <c r="BF59" s="545"/>
      <c r="BG59" s="545"/>
      <c r="BH59" s="545"/>
      <c r="BI59" s="545"/>
      <c r="BJ59" s="545"/>
      <c r="BK59" s="545"/>
      <c r="BL59" s="545"/>
      <c r="BM59" s="545"/>
      <c r="BN59" s="545"/>
      <c r="BO59" s="545"/>
      <c r="BP59" s="545"/>
      <c r="BQ59" s="545"/>
      <c r="BR59" s="545"/>
      <c r="BS59" s="545"/>
    </row>
    <row r="60" spans="1:71" ht="23.1" hidden="1" customHeight="1">
      <c r="A60" s="163"/>
      <c r="C60" s="166">
        <v>50</v>
      </c>
      <c r="D60" s="551"/>
      <c r="E60" s="551"/>
      <c r="F60" s="551"/>
      <c r="G60" s="551"/>
      <c r="H60" s="551"/>
      <c r="I60" s="552"/>
      <c r="J60" s="552"/>
      <c r="K60" s="552"/>
      <c r="L60" s="552"/>
      <c r="M60" s="552"/>
      <c r="N60" s="552"/>
      <c r="O60" s="552"/>
      <c r="P60" s="552"/>
      <c r="Q60" s="552"/>
      <c r="R60" s="552"/>
      <c r="S60" s="552"/>
      <c r="T60" s="552"/>
      <c r="U60" s="552"/>
      <c r="V60" s="552"/>
      <c r="W60" s="552"/>
      <c r="X60" s="552"/>
      <c r="Y60" s="553"/>
      <c r="Z60" s="553"/>
      <c r="AA60" s="553"/>
      <c r="AB60" s="553"/>
      <c r="AC60" s="553"/>
      <c r="AD60" s="555" t="str">
        <f t="shared" si="1"/>
        <v/>
      </c>
      <c r="AE60" s="556"/>
      <c r="AF60" s="556"/>
      <c r="AG60" s="556"/>
      <c r="AH60" s="557"/>
      <c r="AI60" s="553"/>
      <c r="AJ60" s="553"/>
      <c r="AK60" s="553"/>
      <c r="AL60" s="553"/>
      <c r="AM60" s="554"/>
      <c r="AP60" s="545"/>
      <c r="AQ60" s="545"/>
      <c r="AR60" s="545"/>
      <c r="AS60" s="545"/>
      <c r="AT60" s="545"/>
      <c r="AU60" s="545"/>
      <c r="AV60" s="545"/>
      <c r="AW60" s="545"/>
      <c r="AX60" s="545"/>
      <c r="AY60" s="545"/>
      <c r="AZ60" s="545"/>
      <c r="BA60" s="545"/>
      <c r="BB60" s="545"/>
      <c r="BC60" s="545"/>
      <c r="BD60" s="545"/>
      <c r="BE60" s="545"/>
      <c r="BF60" s="545"/>
      <c r="BG60" s="545"/>
      <c r="BH60" s="545"/>
      <c r="BI60" s="545"/>
      <c r="BJ60" s="545"/>
      <c r="BK60" s="545"/>
      <c r="BL60" s="545"/>
      <c r="BM60" s="545"/>
      <c r="BN60" s="545"/>
      <c r="BO60" s="545"/>
      <c r="BP60" s="545"/>
      <c r="BQ60" s="545"/>
      <c r="BR60" s="545"/>
      <c r="BS60" s="545"/>
    </row>
    <row r="61" spans="1:71" ht="23.1" hidden="1" customHeight="1">
      <c r="A61" s="163"/>
      <c r="C61" s="166">
        <v>51</v>
      </c>
      <c r="D61" s="551"/>
      <c r="E61" s="551"/>
      <c r="F61" s="551"/>
      <c r="G61" s="551"/>
      <c r="H61" s="551"/>
      <c r="I61" s="552"/>
      <c r="J61" s="552"/>
      <c r="K61" s="552"/>
      <c r="L61" s="552"/>
      <c r="M61" s="552"/>
      <c r="N61" s="552"/>
      <c r="O61" s="552"/>
      <c r="P61" s="552"/>
      <c r="Q61" s="552"/>
      <c r="R61" s="552"/>
      <c r="S61" s="552"/>
      <c r="T61" s="552"/>
      <c r="U61" s="552"/>
      <c r="V61" s="552"/>
      <c r="W61" s="552"/>
      <c r="X61" s="552"/>
      <c r="Y61" s="553"/>
      <c r="Z61" s="553"/>
      <c r="AA61" s="553"/>
      <c r="AB61" s="553"/>
      <c r="AC61" s="553"/>
      <c r="AD61" s="555" t="str">
        <f t="shared" si="1"/>
        <v/>
      </c>
      <c r="AE61" s="556"/>
      <c r="AF61" s="556"/>
      <c r="AG61" s="556"/>
      <c r="AH61" s="557"/>
      <c r="AI61" s="553"/>
      <c r="AJ61" s="553"/>
      <c r="AK61" s="553"/>
      <c r="AL61" s="553"/>
      <c r="AM61" s="554"/>
      <c r="AP61" s="545"/>
      <c r="AQ61" s="545"/>
      <c r="AR61" s="545"/>
      <c r="AS61" s="545"/>
      <c r="AT61" s="545"/>
      <c r="AU61" s="545"/>
      <c r="AV61" s="545"/>
      <c r="AW61" s="545"/>
      <c r="AX61" s="545"/>
      <c r="AY61" s="545"/>
      <c r="AZ61" s="545"/>
      <c r="BA61" s="545"/>
      <c r="BB61" s="545"/>
      <c r="BC61" s="545"/>
      <c r="BD61" s="545"/>
      <c r="BE61" s="545"/>
      <c r="BF61" s="545"/>
      <c r="BG61" s="545"/>
      <c r="BH61" s="545"/>
      <c r="BI61" s="545"/>
      <c r="BJ61" s="545"/>
      <c r="BK61" s="545"/>
      <c r="BL61" s="545"/>
      <c r="BM61" s="545"/>
      <c r="BN61" s="545"/>
      <c r="BO61" s="545"/>
      <c r="BP61" s="545"/>
      <c r="BQ61" s="545"/>
      <c r="BR61" s="545"/>
      <c r="BS61" s="545"/>
    </row>
    <row r="62" spans="1:71" ht="23.1" hidden="1" customHeight="1">
      <c r="A62" s="163"/>
      <c r="C62" s="166">
        <v>52</v>
      </c>
      <c r="D62" s="551"/>
      <c r="E62" s="551"/>
      <c r="F62" s="551"/>
      <c r="G62" s="551"/>
      <c r="H62" s="551"/>
      <c r="I62" s="552"/>
      <c r="J62" s="552"/>
      <c r="K62" s="552"/>
      <c r="L62" s="552"/>
      <c r="M62" s="552"/>
      <c r="N62" s="552"/>
      <c r="O62" s="552"/>
      <c r="P62" s="552"/>
      <c r="Q62" s="552"/>
      <c r="R62" s="552"/>
      <c r="S62" s="552"/>
      <c r="T62" s="552"/>
      <c r="U62" s="552"/>
      <c r="V62" s="552"/>
      <c r="W62" s="552"/>
      <c r="X62" s="552"/>
      <c r="Y62" s="553"/>
      <c r="Z62" s="553"/>
      <c r="AA62" s="553"/>
      <c r="AB62" s="553"/>
      <c r="AC62" s="553"/>
      <c r="AD62" s="555" t="str">
        <f t="shared" si="1"/>
        <v/>
      </c>
      <c r="AE62" s="556"/>
      <c r="AF62" s="556"/>
      <c r="AG62" s="556"/>
      <c r="AH62" s="557"/>
      <c r="AI62" s="553"/>
      <c r="AJ62" s="553"/>
      <c r="AK62" s="553"/>
      <c r="AL62" s="553"/>
      <c r="AM62" s="554"/>
      <c r="AP62" s="545"/>
      <c r="AQ62" s="545"/>
      <c r="AR62" s="545"/>
      <c r="AS62" s="545"/>
      <c r="AT62" s="545"/>
      <c r="AU62" s="545"/>
      <c r="AV62" s="545"/>
      <c r="AW62" s="545"/>
      <c r="AX62" s="545"/>
      <c r="AY62" s="545"/>
      <c r="AZ62" s="545"/>
      <c r="BA62" s="545"/>
      <c r="BB62" s="545"/>
      <c r="BC62" s="545"/>
      <c r="BD62" s="545"/>
      <c r="BE62" s="545"/>
      <c r="BF62" s="545"/>
      <c r="BG62" s="545"/>
      <c r="BH62" s="545"/>
      <c r="BI62" s="545"/>
      <c r="BJ62" s="545"/>
      <c r="BK62" s="545"/>
      <c r="BL62" s="545"/>
      <c r="BM62" s="545"/>
      <c r="BN62" s="545"/>
      <c r="BO62" s="545"/>
      <c r="BP62" s="545"/>
      <c r="BQ62" s="545"/>
      <c r="BR62" s="545"/>
      <c r="BS62" s="545"/>
    </row>
    <row r="63" spans="1:71" ht="23.1" hidden="1" customHeight="1">
      <c r="A63" s="163"/>
      <c r="C63" s="166">
        <v>53</v>
      </c>
      <c r="D63" s="551"/>
      <c r="E63" s="551"/>
      <c r="F63" s="551"/>
      <c r="G63" s="551"/>
      <c r="H63" s="551"/>
      <c r="I63" s="552"/>
      <c r="J63" s="552"/>
      <c r="K63" s="552"/>
      <c r="L63" s="552"/>
      <c r="M63" s="552"/>
      <c r="N63" s="552"/>
      <c r="O63" s="552"/>
      <c r="P63" s="552"/>
      <c r="Q63" s="552"/>
      <c r="R63" s="552"/>
      <c r="S63" s="552"/>
      <c r="T63" s="552"/>
      <c r="U63" s="552"/>
      <c r="V63" s="552"/>
      <c r="W63" s="552"/>
      <c r="X63" s="552"/>
      <c r="Y63" s="553"/>
      <c r="Z63" s="553"/>
      <c r="AA63" s="553"/>
      <c r="AB63" s="553"/>
      <c r="AC63" s="553"/>
      <c r="AD63" s="555" t="str">
        <f t="shared" si="1"/>
        <v/>
      </c>
      <c r="AE63" s="556"/>
      <c r="AF63" s="556"/>
      <c r="AG63" s="556"/>
      <c r="AH63" s="557"/>
      <c r="AI63" s="553"/>
      <c r="AJ63" s="553"/>
      <c r="AK63" s="553"/>
      <c r="AL63" s="553"/>
      <c r="AM63" s="554"/>
      <c r="AP63" s="545"/>
      <c r="AQ63" s="545"/>
      <c r="AR63" s="545"/>
      <c r="AS63" s="545"/>
      <c r="AT63" s="545"/>
      <c r="AU63" s="545"/>
      <c r="AV63" s="545"/>
      <c r="AW63" s="545"/>
      <c r="AX63" s="545"/>
      <c r="AY63" s="545"/>
      <c r="AZ63" s="545"/>
      <c r="BA63" s="545"/>
      <c r="BB63" s="545"/>
      <c r="BC63" s="545"/>
      <c r="BD63" s="545"/>
      <c r="BE63" s="545"/>
      <c r="BF63" s="545"/>
      <c r="BG63" s="545"/>
      <c r="BH63" s="545"/>
      <c r="BI63" s="545"/>
      <c r="BJ63" s="545"/>
      <c r="BK63" s="545"/>
      <c r="BL63" s="545"/>
      <c r="BM63" s="545"/>
      <c r="BN63" s="545"/>
      <c r="BO63" s="545"/>
      <c r="BP63" s="545"/>
      <c r="BQ63" s="545"/>
      <c r="BR63" s="545"/>
      <c r="BS63" s="545"/>
    </row>
    <row r="64" spans="1:71" ht="23.1" hidden="1" customHeight="1">
      <c r="A64" s="163"/>
      <c r="C64" s="166">
        <v>54</v>
      </c>
      <c r="D64" s="551"/>
      <c r="E64" s="551"/>
      <c r="F64" s="551"/>
      <c r="G64" s="551"/>
      <c r="H64" s="551"/>
      <c r="I64" s="552"/>
      <c r="J64" s="552"/>
      <c r="K64" s="552"/>
      <c r="L64" s="552"/>
      <c r="M64" s="552"/>
      <c r="N64" s="552"/>
      <c r="O64" s="552"/>
      <c r="P64" s="552"/>
      <c r="Q64" s="552"/>
      <c r="R64" s="552"/>
      <c r="S64" s="552"/>
      <c r="T64" s="552"/>
      <c r="U64" s="552"/>
      <c r="V64" s="552"/>
      <c r="W64" s="552"/>
      <c r="X64" s="552"/>
      <c r="Y64" s="553"/>
      <c r="Z64" s="553"/>
      <c r="AA64" s="553"/>
      <c r="AB64" s="553"/>
      <c r="AC64" s="553"/>
      <c r="AD64" s="555" t="str">
        <f t="shared" si="1"/>
        <v/>
      </c>
      <c r="AE64" s="556"/>
      <c r="AF64" s="556"/>
      <c r="AG64" s="556"/>
      <c r="AH64" s="557"/>
      <c r="AI64" s="553"/>
      <c r="AJ64" s="553"/>
      <c r="AK64" s="553"/>
      <c r="AL64" s="553"/>
      <c r="AM64" s="554"/>
      <c r="AP64" s="545"/>
      <c r="AQ64" s="545"/>
      <c r="AR64" s="545"/>
      <c r="AS64" s="545"/>
      <c r="AT64" s="545"/>
      <c r="AU64" s="545"/>
      <c r="AV64" s="545"/>
      <c r="AW64" s="545"/>
      <c r="AX64" s="545"/>
      <c r="AY64" s="545"/>
      <c r="AZ64" s="545"/>
      <c r="BA64" s="545"/>
      <c r="BB64" s="545"/>
      <c r="BC64" s="545"/>
      <c r="BD64" s="545"/>
      <c r="BE64" s="545"/>
      <c r="BF64" s="545"/>
      <c r="BG64" s="545"/>
      <c r="BH64" s="545"/>
      <c r="BI64" s="545"/>
      <c r="BJ64" s="545"/>
      <c r="BK64" s="545"/>
      <c r="BL64" s="545"/>
      <c r="BM64" s="545"/>
      <c r="BN64" s="545"/>
      <c r="BO64" s="545"/>
      <c r="BP64" s="545"/>
      <c r="BQ64" s="545"/>
      <c r="BR64" s="545"/>
      <c r="BS64" s="545"/>
    </row>
    <row r="65" spans="1:71" ht="23.1" hidden="1" customHeight="1">
      <c r="A65" s="163"/>
      <c r="C65" s="166">
        <v>55</v>
      </c>
      <c r="D65" s="551"/>
      <c r="E65" s="551"/>
      <c r="F65" s="551"/>
      <c r="G65" s="551"/>
      <c r="H65" s="551"/>
      <c r="I65" s="552"/>
      <c r="J65" s="552"/>
      <c r="K65" s="552"/>
      <c r="L65" s="552"/>
      <c r="M65" s="552"/>
      <c r="N65" s="552"/>
      <c r="O65" s="552"/>
      <c r="P65" s="552"/>
      <c r="Q65" s="552"/>
      <c r="R65" s="552"/>
      <c r="S65" s="552"/>
      <c r="T65" s="552"/>
      <c r="U65" s="552"/>
      <c r="V65" s="552"/>
      <c r="W65" s="552"/>
      <c r="X65" s="552"/>
      <c r="Y65" s="553"/>
      <c r="Z65" s="553"/>
      <c r="AA65" s="553"/>
      <c r="AB65" s="553"/>
      <c r="AC65" s="553"/>
      <c r="AD65" s="555" t="str">
        <f t="shared" si="1"/>
        <v/>
      </c>
      <c r="AE65" s="556"/>
      <c r="AF65" s="556"/>
      <c r="AG65" s="556"/>
      <c r="AH65" s="557"/>
      <c r="AI65" s="553"/>
      <c r="AJ65" s="553"/>
      <c r="AK65" s="553"/>
      <c r="AL65" s="553"/>
      <c r="AM65" s="554"/>
      <c r="AP65" s="545"/>
      <c r="AQ65" s="545"/>
      <c r="AR65" s="545"/>
      <c r="AS65" s="545"/>
      <c r="AT65" s="545"/>
      <c r="AU65" s="545"/>
      <c r="AV65" s="545"/>
      <c r="AW65" s="545"/>
      <c r="AX65" s="545"/>
      <c r="AY65" s="545"/>
      <c r="AZ65" s="545"/>
      <c r="BA65" s="545"/>
      <c r="BB65" s="545"/>
      <c r="BC65" s="545"/>
      <c r="BD65" s="545"/>
      <c r="BE65" s="545"/>
      <c r="BF65" s="545"/>
      <c r="BG65" s="545"/>
      <c r="BH65" s="545"/>
      <c r="BI65" s="545"/>
      <c r="BJ65" s="545"/>
      <c r="BK65" s="545"/>
      <c r="BL65" s="545"/>
      <c r="BM65" s="545"/>
      <c r="BN65" s="545"/>
      <c r="BO65" s="545"/>
      <c r="BP65" s="545"/>
      <c r="BQ65" s="545"/>
      <c r="BR65" s="545"/>
      <c r="BS65" s="545"/>
    </row>
    <row r="66" spans="1:71" ht="23.1" hidden="1" customHeight="1">
      <c r="A66" s="163"/>
      <c r="C66" s="166">
        <v>56</v>
      </c>
      <c r="D66" s="551"/>
      <c r="E66" s="551"/>
      <c r="F66" s="551"/>
      <c r="G66" s="551"/>
      <c r="H66" s="551"/>
      <c r="I66" s="552"/>
      <c r="J66" s="552"/>
      <c r="K66" s="552"/>
      <c r="L66" s="552"/>
      <c r="M66" s="552"/>
      <c r="N66" s="552"/>
      <c r="O66" s="552"/>
      <c r="P66" s="552"/>
      <c r="Q66" s="552"/>
      <c r="R66" s="552"/>
      <c r="S66" s="552"/>
      <c r="T66" s="552"/>
      <c r="U66" s="552"/>
      <c r="V66" s="552"/>
      <c r="W66" s="552"/>
      <c r="X66" s="552"/>
      <c r="Y66" s="553"/>
      <c r="Z66" s="553"/>
      <c r="AA66" s="553"/>
      <c r="AB66" s="553"/>
      <c r="AC66" s="553"/>
      <c r="AD66" s="555" t="str">
        <f t="shared" si="1"/>
        <v/>
      </c>
      <c r="AE66" s="556"/>
      <c r="AF66" s="556"/>
      <c r="AG66" s="556"/>
      <c r="AH66" s="557"/>
      <c r="AI66" s="553"/>
      <c r="AJ66" s="553"/>
      <c r="AK66" s="553"/>
      <c r="AL66" s="553"/>
      <c r="AM66" s="554"/>
      <c r="AP66" s="545"/>
      <c r="AQ66" s="545"/>
      <c r="AR66" s="545"/>
      <c r="AS66" s="545"/>
      <c r="AT66" s="545"/>
      <c r="AU66" s="545"/>
      <c r="AV66" s="545"/>
      <c r="AW66" s="545"/>
      <c r="AX66" s="545"/>
      <c r="AY66" s="545"/>
      <c r="AZ66" s="545"/>
      <c r="BA66" s="545"/>
      <c r="BB66" s="545"/>
      <c r="BC66" s="545"/>
      <c r="BD66" s="545"/>
      <c r="BE66" s="545"/>
      <c r="BF66" s="545"/>
      <c r="BG66" s="545"/>
      <c r="BH66" s="545"/>
      <c r="BI66" s="545"/>
      <c r="BJ66" s="545"/>
      <c r="BK66" s="545"/>
      <c r="BL66" s="545"/>
      <c r="BM66" s="545"/>
      <c r="BN66" s="545"/>
      <c r="BO66" s="545"/>
      <c r="BP66" s="545"/>
      <c r="BQ66" s="545"/>
      <c r="BR66" s="545"/>
      <c r="BS66" s="545"/>
    </row>
    <row r="67" spans="1:71" ht="23.1" hidden="1" customHeight="1">
      <c r="A67" s="163"/>
      <c r="C67" s="166">
        <v>57</v>
      </c>
      <c r="D67" s="551"/>
      <c r="E67" s="551"/>
      <c r="F67" s="551"/>
      <c r="G67" s="551"/>
      <c r="H67" s="551"/>
      <c r="I67" s="552"/>
      <c r="J67" s="552"/>
      <c r="K67" s="552"/>
      <c r="L67" s="552"/>
      <c r="M67" s="552"/>
      <c r="N67" s="552"/>
      <c r="O67" s="552"/>
      <c r="P67" s="552"/>
      <c r="Q67" s="552"/>
      <c r="R67" s="552"/>
      <c r="S67" s="552"/>
      <c r="T67" s="552"/>
      <c r="U67" s="552"/>
      <c r="V67" s="552"/>
      <c r="W67" s="552"/>
      <c r="X67" s="552"/>
      <c r="Y67" s="553"/>
      <c r="Z67" s="553"/>
      <c r="AA67" s="553"/>
      <c r="AB67" s="553"/>
      <c r="AC67" s="553"/>
      <c r="AD67" s="555" t="str">
        <f t="shared" si="1"/>
        <v/>
      </c>
      <c r="AE67" s="556"/>
      <c r="AF67" s="556"/>
      <c r="AG67" s="556"/>
      <c r="AH67" s="557"/>
      <c r="AI67" s="553"/>
      <c r="AJ67" s="553"/>
      <c r="AK67" s="553"/>
      <c r="AL67" s="553"/>
      <c r="AM67" s="554"/>
      <c r="AP67" s="545"/>
      <c r="AQ67" s="545"/>
      <c r="AR67" s="545"/>
      <c r="AS67" s="545"/>
      <c r="AT67" s="545"/>
      <c r="AU67" s="545"/>
      <c r="AV67" s="545"/>
      <c r="AW67" s="545"/>
      <c r="AX67" s="545"/>
      <c r="AY67" s="545"/>
      <c r="AZ67" s="545"/>
      <c r="BA67" s="545"/>
      <c r="BB67" s="545"/>
      <c r="BC67" s="545"/>
      <c r="BD67" s="545"/>
      <c r="BE67" s="545"/>
      <c r="BF67" s="545"/>
      <c r="BG67" s="545"/>
      <c r="BH67" s="545"/>
      <c r="BI67" s="545"/>
      <c r="BJ67" s="545"/>
      <c r="BK67" s="545"/>
      <c r="BL67" s="545"/>
      <c r="BM67" s="545"/>
      <c r="BN67" s="545"/>
      <c r="BO67" s="545"/>
      <c r="BP67" s="545"/>
      <c r="BQ67" s="545"/>
      <c r="BR67" s="545"/>
      <c r="BS67" s="545"/>
    </row>
    <row r="68" spans="1:71" ht="23.1" hidden="1" customHeight="1">
      <c r="A68" s="163"/>
      <c r="C68" s="166">
        <v>58</v>
      </c>
      <c r="D68" s="551"/>
      <c r="E68" s="551"/>
      <c r="F68" s="551"/>
      <c r="G68" s="551"/>
      <c r="H68" s="551"/>
      <c r="I68" s="552"/>
      <c r="J68" s="552"/>
      <c r="K68" s="552"/>
      <c r="L68" s="552"/>
      <c r="M68" s="552"/>
      <c r="N68" s="552"/>
      <c r="O68" s="552"/>
      <c r="P68" s="552"/>
      <c r="Q68" s="552"/>
      <c r="R68" s="552"/>
      <c r="S68" s="552"/>
      <c r="T68" s="552"/>
      <c r="U68" s="552"/>
      <c r="V68" s="552"/>
      <c r="W68" s="552"/>
      <c r="X68" s="552"/>
      <c r="Y68" s="553"/>
      <c r="Z68" s="553"/>
      <c r="AA68" s="553"/>
      <c r="AB68" s="553"/>
      <c r="AC68" s="553"/>
      <c r="AD68" s="555" t="str">
        <f t="shared" si="1"/>
        <v/>
      </c>
      <c r="AE68" s="556"/>
      <c r="AF68" s="556"/>
      <c r="AG68" s="556"/>
      <c r="AH68" s="557"/>
      <c r="AI68" s="553"/>
      <c r="AJ68" s="553"/>
      <c r="AK68" s="553"/>
      <c r="AL68" s="553"/>
      <c r="AM68" s="554"/>
      <c r="AP68" s="545"/>
      <c r="AQ68" s="545"/>
      <c r="AR68" s="545"/>
      <c r="AS68" s="545"/>
      <c r="AT68" s="545"/>
      <c r="AU68" s="545"/>
      <c r="AV68" s="545"/>
      <c r="AW68" s="545"/>
      <c r="AX68" s="545"/>
      <c r="AY68" s="545"/>
      <c r="AZ68" s="545"/>
      <c r="BA68" s="545"/>
      <c r="BB68" s="545"/>
      <c r="BC68" s="545"/>
      <c r="BD68" s="545"/>
      <c r="BE68" s="545"/>
      <c r="BF68" s="545"/>
      <c r="BG68" s="545"/>
      <c r="BH68" s="545"/>
      <c r="BI68" s="545"/>
      <c r="BJ68" s="545"/>
      <c r="BK68" s="545"/>
      <c r="BL68" s="545"/>
      <c r="BM68" s="545"/>
      <c r="BN68" s="545"/>
      <c r="BO68" s="545"/>
      <c r="BP68" s="545"/>
      <c r="BQ68" s="545"/>
      <c r="BR68" s="545"/>
      <c r="BS68" s="545"/>
    </row>
    <row r="69" spans="1:71" ht="23.1" hidden="1" customHeight="1">
      <c r="A69" s="163"/>
      <c r="C69" s="166">
        <v>59</v>
      </c>
      <c r="D69" s="551"/>
      <c r="E69" s="551"/>
      <c r="F69" s="551"/>
      <c r="G69" s="551"/>
      <c r="H69" s="551"/>
      <c r="I69" s="552"/>
      <c r="J69" s="552"/>
      <c r="K69" s="552"/>
      <c r="L69" s="552"/>
      <c r="M69" s="552"/>
      <c r="N69" s="552"/>
      <c r="O69" s="552"/>
      <c r="P69" s="552"/>
      <c r="Q69" s="552"/>
      <c r="R69" s="552"/>
      <c r="S69" s="552"/>
      <c r="T69" s="552"/>
      <c r="U69" s="552"/>
      <c r="V69" s="552"/>
      <c r="W69" s="552"/>
      <c r="X69" s="552"/>
      <c r="Y69" s="553"/>
      <c r="Z69" s="553"/>
      <c r="AA69" s="553"/>
      <c r="AB69" s="553"/>
      <c r="AC69" s="553"/>
      <c r="AD69" s="555" t="str">
        <f t="shared" si="1"/>
        <v/>
      </c>
      <c r="AE69" s="556"/>
      <c r="AF69" s="556"/>
      <c r="AG69" s="556"/>
      <c r="AH69" s="557"/>
      <c r="AI69" s="553"/>
      <c r="AJ69" s="553"/>
      <c r="AK69" s="553"/>
      <c r="AL69" s="553"/>
      <c r="AM69" s="554"/>
      <c r="AP69" s="545"/>
      <c r="AQ69" s="545"/>
      <c r="AR69" s="545"/>
      <c r="AS69" s="545"/>
      <c r="AT69" s="545"/>
      <c r="AU69" s="545"/>
      <c r="AV69" s="545"/>
      <c r="AW69" s="545"/>
      <c r="AX69" s="545"/>
      <c r="AY69" s="545"/>
      <c r="AZ69" s="545"/>
      <c r="BA69" s="545"/>
      <c r="BB69" s="545"/>
      <c r="BC69" s="545"/>
      <c r="BD69" s="545"/>
      <c r="BE69" s="545"/>
      <c r="BF69" s="545"/>
      <c r="BG69" s="545"/>
      <c r="BH69" s="545"/>
      <c r="BI69" s="545"/>
      <c r="BJ69" s="545"/>
      <c r="BK69" s="545"/>
      <c r="BL69" s="545"/>
      <c r="BM69" s="545"/>
      <c r="BN69" s="545"/>
      <c r="BO69" s="545"/>
      <c r="BP69" s="545"/>
      <c r="BQ69" s="545"/>
      <c r="BR69" s="545"/>
      <c r="BS69" s="545"/>
    </row>
    <row r="70" spans="1:71" ht="23.1" hidden="1" customHeight="1" thickBot="1">
      <c r="A70" s="163"/>
      <c r="C70" s="166">
        <v>60</v>
      </c>
      <c r="D70" s="551"/>
      <c r="E70" s="551"/>
      <c r="F70" s="551"/>
      <c r="G70" s="551"/>
      <c r="H70" s="551"/>
      <c r="I70" s="552"/>
      <c r="J70" s="552"/>
      <c r="K70" s="552"/>
      <c r="L70" s="552"/>
      <c r="M70" s="552"/>
      <c r="N70" s="552"/>
      <c r="O70" s="552"/>
      <c r="P70" s="552"/>
      <c r="Q70" s="552"/>
      <c r="R70" s="552"/>
      <c r="S70" s="552"/>
      <c r="T70" s="552"/>
      <c r="U70" s="552"/>
      <c r="V70" s="552"/>
      <c r="W70" s="552"/>
      <c r="X70" s="552"/>
      <c r="Y70" s="553"/>
      <c r="Z70" s="553"/>
      <c r="AA70" s="553"/>
      <c r="AB70" s="553"/>
      <c r="AC70" s="553"/>
      <c r="AD70" s="574" t="str">
        <f t="shared" si="1"/>
        <v/>
      </c>
      <c r="AE70" s="575"/>
      <c r="AF70" s="575"/>
      <c r="AG70" s="575"/>
      <c r="AH70" s="576"/>
      <c r="AI70" s="553"/>
      <c r="AJ70" s="553"/>
      <c r="AK70" s="553"/>
      <c r="AL70" s="553"/>
      <c r="AM70" s="554"/>
      <c r="AP70" s="545"/>
      <c r="AQ70" s="545"/>
      <c r="AR70" s="545"/>
      <c r="AS70" s="545"/>
      <c r="AT70" s="545"/>
      <c r="AU70" s="545"/>
      <c r="AV70" s="545"/>
      <c r="AW70" s="545"/>
      <c r="AX70" s="545"/>
      <c r="AY70" s="545"/>
      <c r="AZ70" s="545"/>
      <c r="BA70" s="545"/>
      <c r="BB70" s="545"/>
      <c r="BC70" s="545"/>
      <c r="BD70" s="545"/>
      <c r="BE70" s="545"/>
      <c r="BF70" s="545"/>
      <c r="BG70" s="545"/>
      <c r="BH70" s="545"/>
      <c r="BI70" s="545"/>
      <c r="BJ70" s="545"/>
      <c r="BK70" s="545"/>
      <c r="BL70" s="545"/>
      <c r="BM70" s="545"/>
      <c r="BN70" s="545"/>
      <c r="BO70" s="545"/>
      <c r="BP70" s="545"/>
      <c r="BQ70" s="545"/>
      <c r="BR70" s="545"/>
      <c r="BS70" s="545"/>
    </row>
    <row r="71" spans="1:71" ht="20.25" customHeight="1" thickTop="1" thickBot="1">
      <c r="A71" s="168"/>
      <c r="C71" s="564"/>
      <c r="D71" s="565"/>
      <c r="E71" s="565"/>
      <c r="F71" s="565"/>
      <c r="G71" s="565"/>
      <c r="H71" s="566"/>
      <c r="I71" s="567" t="s">
        <v>7327</v>
      </c>
      <c r="J71" s="568"/>
      <c r="K71" s="568"/>
      <c r="L71" s="568"/>
      <c r="M71" s="568"/>
      <c r="N71" s="568"/>
      <c r="O71" s="568"/>
      <c r="P71" s="568"/>
      <c r="Q71" s="568"/>
      <c r="R71" s="568"/>
      <c r="S71" s="568"/>
      <c r="T71" s="568"/>
      <c r="U71" s="568"/>
      <c r="V71" s="568"/>
      <c r="W71" s="568"/>
      <c r="X71" s="568"/>
      <c r="Y71" s="569">
        <f>SUM(Y11:AC70)</f>
        <v>0</v>
      </c>
      <c r="Z71" s="569"/>
      <c r="AA71" s="569"/>
      <c r="AB71" s="569"/>
      <c r="AC71" s="569"/>
      <c r="AD71" s="569">
        <f>SUM(AD11:AH70)</f>
        <v>0</v>
      </c>
      <c r="AE71" s="569"/>
      <c r="AF71" s="569"/>
      <c r="AG71" s="569"/>
      <c r="AH71" s="569"/>
      <c r="AI71" s="569">
        <f>SUM(AI11:AM70)</f>
        <v>0</v>
      </c>
      <c r="AJ71" s="569"/>
      <c r="AK71" s="569"/>
      <c r="AL71" s="569"/>
      <c r="AM71" s="570"/>
      <c r="AP71" s="571" t="s">
        <v>7352</v>
      </c>
      <c r="AQ71" s="572"/>
      <c r="AR71" s="572"/>
      <c r="AS71" s="572"/>
      <c r="AT71" s="572"/>
      <c r="AU71" s="572"/>
      <c r="AV71" s="572"/>
      <c r="AW71" s="572"/>
      <c r="AX71" s="572"/>
      <c r="AY71" s="572"/>
      <c r="AZ71" s="572"/>
      <c r="BA71" s="572"/>
      <c r="BB71" s="572"/>
      <c r="BC71" s="572"/>
      <c r="BD71" s="572"/>
      <c r="BE71" s="572"/>
      <c r="BF71" s="572"/>
      <c r="BG71" s="572"/>
      <c r="BH71" s="572"/>
      <c r="BI71" s="572"/>
      <c r="BJ71" s="572"/>
      <c r="BK71" s="572"/>
      <c r="BL71" s="572"/>
      <c r="BM71" s="572"/>
      <c r="BN71" s="572"/>
      <c r="BO71" s="572"/>
      <c r="BP71" s="572"/>
      <c r="BQ71" s="572"/>
      <c r="BR71" s="572"/>
      <c r="BS71" s="573"/>
    </row>
    <row r="72" spans="1:71" ht="12" customHeight="1" thickBot="1">
      <c r="C72" s="169" t="s">
        <v>7328</v>
      </c>
      <c r="AP72" s="155"/>
      <c r="AQ72" s="155"/>
      <c r="AR72" s="155"/>
      <c r="AS72" s="155"/>
      <c r="AT72" s="155"/>
      <c r="AU72" s="155"/>
      <c r="AV72" s="155"/>
      <c r="AW72" s="155"/>
      <c r="AX72" s="155"/>
      <c r="AY72" s="155"/>
      <c r="AZ72" s="155"/>
      <c r="BA72" s="155"/>
      <c r="BB72" s="155"/>
      <c r="BC72" s="155"/>
      <c r="BD72" s="155"/>
      <c r="BE72" s="155"/>
      <c r="BF72" s="155"/>
      <c r="BG72" s="155"/>
      <c r="BH72" s="155"/>
      <c r="BI72" s="155"/>
      <c r="BJ72" s="155"/>
      <c r="BK72" s="155"/>
      <c r="BL72" s="155"/>
      <c r="BM72" s="155"/>
      <c r="BN72" s="155"/>
    </row>
    <row r="73" spans="1:71" ht="12" customHeight="1">
      <c r="A73" s="170" t="s">
        <v>7329</v>
      </c>
      <c r="D73" s="561" t="s">
        <v>6</v>
      </c>
      <c r="E73" s="562"/>
      <c r="F73" s="562"/>
      <c r="G73" s="562"/>
      <c r="H73" s="563"/>
      <c r="I73" s="584" t="s">
        <v>7313</v>
      </c>
      <c r="J73" s="585"/>
      <c r="K73" s="585"/>
      <c r="L73" s="585"/>
      <c r="M73" s="585"/>
      <c r="N73" s="585" t="s">
        <v>7314</v>
      </c>
      <c r="O73" s="585"/>
      <c r="P73" s="585"/>
      <c r="Q73" s="585"/>
      <c r="R73" s="585"/>
      <c r="S73" s="585" t="s">
        <v>7316</v>
      </c>
      <c r="T73" s="585"/>
      <c r="U73" s="585"/>
      <c r="V73" s="585"/>
      <c r="W73" s="585"/>
      <c r="X73" s="585" t="s">
        <v>7317</v>
      </c>
      <c r="Y73" s="585"/>
      <c r="Z73" s="585"/>
      <c r="AA73" s="585"/>
      <c r="AB73" s="585"/>
      <c r="AC73" s="585" t="s">
        <v>7318</v>
      </c>
      <c r="AD73" s="585"/>
      <c r="AE73" s="585"/>
      <c r="AF73" s="585"/>
      <c r="AG73" s="585"/>
      <c r="AH73" s="577" t="s">
        <v>7319</v>
      </c>
      <c r="AI73" s="578"/>
      <c r="AJ73" s="578"/>
      <c r="AK73" s="578"/>
      <c r="AL73" s="579"/>
      <c r="AN73" s="155"/>
      <c r="AO73" s="155"/>
      <c r="AP73" s="155"/>
      <c r="AQ73" s="155"/>
      <c r="AR73" s="155"/>
      <c r="AS73" s="155"/>
      <c r="AT73" s="155"/>
      <c r="AU73" s="155"/>
      <c r="AV73" s="155"/>
      <c r="AW73" s="155"/>
      <c r="AX73" s="155"/>
      <c r="AY73" s="155"/>
      <c r="AZ73" s="155"/>
      <c r="BA73" s="155"/>
      <c r="BB73" s="155"/>
      <c r="BC73" s="155"/>
      <c r="BD73" s="155"/>
      <c r="BE73" s="155"/>
      <c r="BF73" s="155"/>
      <c r="BG73" s="155"/>
      <c r="BH73" s="155"/>
      <c r="BI73" s="155"/>
      <c r="BJ73" s="155"/>
      <c r="BK73" s="155"/>
      <c r="BL73" s="155"/>
      <c r="BM73" s="155"/>
      <c r="BN73" s="155"/>
    </row>
    <row r="74" spans="1:71" ht="12" customHeight="1">
      <c r="A74" s="171">
        <v>0.5</v>
      </c>
      <c r="D74" s="558" t="s">
        <v>7274</v>
      </c>
      <c r="E74" s="559"/>
      <c r="F74" s="559"/>
      <c r="G74" s="559"/>
      <c r="H74" s="560"/>
      <c r="I74" s="580">
        <f>SUMIF($D$11:$H$70,I73,$Y$11:$AC$70)</f>
        <v>0</v>
      </c>
      <c r="J74" s="580"/>
      <c r="K74" s="580"/>
      <c r="L74" s="580"/>
      <c r="M74" s="581"/>
      <c r="N74" s="582">
        <f>SUMIF($D$11:$H$70,N73,$Y$11:$AC$70)</f>
        <v>0</v>
      </c>
      <c r="O74" s="580"/>
      <c r="P74" s="580"/>
      <c r="Q74" s="580"/>
      <c r="R74" s="581"/>
      <c r="S74" s="582">
        <f>SUMIF($D$11:$H$70,S73,$Y$11:$AC$70)</f>
        <v>0</v>
      </c>
      <c r="T74" s="580"/>
      <c r="U74" s="580"/>
      <c r="V74" s="580"/>
      <c r="W74" s="581"/>
      <c r="X74" s="582">
        <f>SUMIF($D$11:$H$70,X73,$Y$11:$AC$70)</f>
        <v>0</v>
      </c>
      <c r="Y74" s="580"/>
      <c r="Z74" s="580"/>
      <c r="AA74" s="580"/>
      <c r="AB74" s="581"/>
      <c r="AC74" s="582">
        <f>SUMIF($D$11:$H$70,AC73,$Y$11:$AC$70)</f>
        <v>0</v>
      </c>
      <c r="AD74" s="580"/>
      <c r="AE74" s="580"/>
      <c r="AF74" s="580"/>
      <c r="AG74" s="581"/>
      <c r="AH74" s="582">
        <f>SUMIF($D$11:$H$70,AH73,$Y$11:$AC$70)</f>
        <v>0</v>
      </c>
      <c r="AI74" s="580"/>
      <c r="AJ74" s="580"/>
      <c r="AK74" s="580"/>
      <c r="AL74" s="583"/>
      <c r="AN74" s="155"/>
      <c r="AO74" s="155"/>
      <c r="AP74" s="155"/>
      <c r="AQ74" s="155"/>
      <c r="AR74" s="155"/>
      <c r="AS74" s="155"/>
      <c r="AT74" s="155"/>
      <c r="AU74" s="155"/>
      <c r="AV74" s="155"/>
      <c r="AW74" s="155"/>
      <c r="AX74" s="155"/>
      <c r="AY74" s="155"/>
      <c r="AZ74" s="155"/>
      <c r="BA74" s="155"/>
      <c r="BB74" s="155"/>
      <c r="BC74" s="155"/>
      <c r="BD74" s="155"/>
      <c r="BE74" s="155"/>
      <c r="BF74" s="155"/>
      <c r="BG74" s="155"/>
      <c r="BH74" s="155"/>
      <c r="BI74" s="155"/>
      <c r="BJ74" s="155"/>
      <c r="BK74" s="155"/>
      <c r="BL74" s="155"/>
      <c r="BM74" s="155"/>
      <c r="BN74" s="155"/>
    </row>
    <row r="75" spans="1:71" ht="12" customHeight="1" thickBot="1">
      <c r="A75" s="171">
        <v>1.5</v>
      </c>
      <c r="D75" s="591" t="s">
        <v>7331</v>
      </c>
      <c r="E75" s="592"/>
      <c r="F75" s="592"/>
      <c r="G75" s="592"/>
      <c r="H75" s="593"/>
      <c r="I75" s="587">
        <f>SUMIF($D$11:$H$70,I73,$AD$11:$AH$70)</f>
        <v>0</v>
      </c>
      <c r="J75" s="587"/>
      <c r="K75" s="587"/>
      <c r="L75" s="587"/>
      <c r="M75" s="588"/>
      <c r="N75" s="589">
        <f>SUMIF($D$11:$H$70,N73,$AD$11:$AH$70)</f>
        <v>0</v>
      </c>
      <c r="O75" s="587"/>
      <c r="P75" s="587"/>
      <c r="Q75" s="587"/>
      <c r="R75" s="588"/>
      <c r="S75" s="589">
        <f t="shared" ref="S75" si="2">SUMIF($D$11:$H$70,S73,$AD$11:$AH$70)</f>
        <v>0</v>
      </c>
      <c r="T75" s="587"/>
      <c r="U75" s="587"/>
      <c r="V75" s="587"/>
      <c r="W75" s="588"/>
      <c r="X75" s="589">
        <f t="shared" ref="X75" si="3">SUMIF($D$11:$H$70,X73,$AD$11:$AH$70)</f>
        <v>0</v>
      </c>
      <c r="Y75" s="587"/>
      <c r="Z75" s="587"/>
      <c r="AA75" s="587"/>
      <c r="AB75" s="588"/>
      <c r="AC75" s="589">
        <f t="shared" ref="AC75" si="4">SUMIF($D$11:$H$70,AC73,$AD$11:$AH$70)</f>
        <v>0</v>
      </c>
      <c r="AD75" s="587"/>
      <c r="AE75" s="587"/>
      <c r="AF75" s="587"/>
      <c r="AG75" s="588"/>
      <c r="AH75" s="589">
        <f>SUMIF($D$11:$H$70,AH73,$AD$11:$AH$70)</f>
        <v>0</v>
      </c>
      <c r="AI75" s="587"/>
      <c r="AJ75" s="587"/>
      <c r="AK75" s="587"/>
      <c r="AL75" s="590"/>
      <c r="AN75" s="155"/>
      <c r="AO75" s="155"/>
      <c r="AP75" s="155"/>
      <c r="AQ75" s="155"/>
      <c r="AR75" s="155"/>
      <c r="AS75" s="155"/>
      <c r="AT75" s="155"/>
      <c r="AU75" s="155"/>
      <c r="AV75" s="155"/>
      <c r="AW75" s="155"/>
      <c r="AX75" s="155"/>
      <c r="AY75" s="155"/>
      <c r="AZ75" s="155"/>
      <c r="BA75" s="155"/>
      <c r="BB75" s="155"/>
      <c r="BC75" s="155"/>
      <c r="BD75" s="155"/>
      <c r="BE75" s="155"/>
      <c r="BF75" s="155"/>
      <c r="BG75" s="155"/>
      <c r="BH75" s="155"/>
      <c r="BI75" s="155"/>
      <c r="BJ75" s="155"/>
      <c r="BK75" s="155"/>
      <c r="BL75" s="155"/>
      <c r="BM75" s="155"/>
      <c r="BN75" s="155"/>
    </row>
    <row r="76" spans="1:71" ht="12" customHeight="1">
      <c r="D76" s="561" t="s">
        <v>6</v>
      </c>
      <c r="E76" s="562"/>
      <c r="F76" s="562"/>
      <c r="G76" s="562"/>
      <c r="H76" s="563"/>
      <c r="I76" s="594" t="s">
        <v>7320</v>
      </c>
      <c r="J76" s="585"/>
      <c r="K76" s="585"/>
      <c r="L76" s="585"/>
      <c r="M76" s="585"/>
      <c r="N76" s="599" t="s">
        <v>7321</v>
      </c>
      <c r="O76" s="599"/>
      <c r="P76" s="599"/>
      <c r="Q76" s="599"/>
      <c r="R76" s="600"/>
      <c r="S76" s="595" t="s">
        <v>7322</v>
      </c>
      <c r="T76" s="596"/>
      <c r="U76" s="596"/>
      <c r="V76" s="596"/>
      <c r="W76" s="597"/>
      <c r="X76" s="595" t="s">
        <v>7323</v>
      </c>
      <c r="Y76" s="596"/>
      <c r="Z76" s="596"/>
      <c r="AA76" s="596"/>
      <c r="AB76" s="597"/>
      <c r="AC76" s="585" t="s">
        <v>7324</v>
      </c>
      <c r="AD76" s="585"/>
      <c r="AE76" s="585"/>
      <c r="AF76" s="585"/>
      <c r="AG76" s="598"/>
      <c r="AH76" s="584" t="s">
        <v>7327</v>
      </c>
      <c r="AI76" s="585"/>
      <c r="AJ76" s="585"/>
      <c r="AK76" s="585"/>
      <c r="AL76" s="586"/>
      <c r="AN76" s="155"/>
      <c r="AO76" s="155"/>
      <c r="AP76" s="155"/>
      <c r="AQ76" s="155"/>
      <c r="AR76" s="155"/>
      <c r="AS76" s="155"/>
      <c r="AT76" s="155"/>
      <c r="AU76" s="155"/>
      <c r="AV76" s="155"/>
      <c r="AW76" s="155"/>
      <c r="AX76" s="155"/>
      <c r="AY76" s="155"/>
      <c r="AZ76" s="155"/>
      <c r="BA76" s="155"/>
      <c r="BB76" s="155"/>
      <c r="BC76" s="155"/>
      <c r="BD76" s="155"/>
      <c r="BE76" s="155"/>
      <c r="BF76" s="155"/>
      <c r="BG76" s="155"/>
      <c r="BH76" s="155"/>
      <c r="BI76" s="155"/>
      <c r="BJ76" s="155"/>
      <c r="BK76" s="155"/>
      <c r="BL76" s="155"/>
      <c r="BM76" s="155"/>
      <c r="BN76" s="155"/>
    </row>
    <row r="77" spans="1:71" ht="12" customHeight="1">
      <c r="D77" s="558" t="s">
        <v>7274</v>
      </c>
      <c r="E77" s="559"/>
      <c r="F77" s="559"/>
      <c r="G77" s="559"/>
      <c r="H77" s="560"/>
      <c r="I77" s="602">
        <f>SUMIF($D$11:$H$70,I76,$Y$11:$AC$70)</f>
        <v>0</v>
      </c>
      <c r="J77" s="580"/>
      <c r="K77" s="580"/>
      <c r="L77" s="580"/>
      <c r="M77" s="581"/>
      <c r="N77" s="580">
        <f>SUMIF($D$11:$H$70,N76,$Y$11:$AC$70)</f>
        <v>0</v>
      </c>
      <c r="O77" s="580"/>
      <c r="P77" s="580"/>
      <c r="Q77" s="580"/>
      <c r="R77" s="581"/>
      <c r="S77" s="582">
        <f>SUMIF($D$11:$H$70,S76,$Y$11:$AC$70)</f>
        <v>0</v>
      </c>
      <c r="T77" s="580"/>
      <c r="U77" s="580"/>
      <c r="V77" s="580"/>
      <c r="W77" s="581"/>
      <c r="X77" s="582">
        <f>SUMIF($D$11:$H$70,X76,$Y$11:$AC$70)</f>
        <v>0</v>
      </c>
      <c r="Y77" s="580"/>
      <c r="Z77" s="580"/>
      <c r="AA77" s="580"/>
      <c r="AB77" s="581"/>
      <c r="AC77" s="582">
        <f>SUMIF($D$11:$H$70,AC76,$Y$11:$AC$70)</f>
        <v>0</v>
      </c>
      <c r="AD77" s="580"/>
      <c r="AE77" s="580"/>
      <c r="AF77" s="580"/>
      <c r="AG77" s="604"/>
      <c r="AH77" s="580">
        <f>SUM(I74:AL74,I77:AG77)</f>
        <v>0</v>
      </c>
      <c r="AI77" s="580"/>
      <c r="AJ77" s="580"/>
      <c r="AK77" s="580"/>
      <c r="AL77" s="583"/>
      <c r="AN77" s="173"/>
      <c r="AO77" s="173"/>
      <c r="AP77" s="173"/>
      <c r="AQ77" s="173"/>
      <c r="AR77" s="173"/>
      <c r="AS77" s="173"/>
      <c r="AT77" s="173"/>
      <c r="AU77" s="173"/>
      <c r="AV77" s="173"/>
      <c r="AW77" s="173"/>
      <c r="AX77" s="173"/>
      <c r="AY77" s="173"/>
      <c r="AZ77" s="173"/>
      <c r="BA77" s="173"/>
      <c r="BB77" s="173"/>
      <c r="BC77" s="173"/>
      <c r="BD77" s="173"/>
      <c r="BE77" s="173"/>
      <c r="BF77" s="173"/>
      <c r="BG77" s="173"/>
      <c r="BH77" s="173"/>
      <c r="BI77" s="173"/>
      <c r="BJ77" s="173"/>
      <c r="BK77" s="173"/>
      <c r="BL77" s="173"/>
      <c r="BM77" s="173"/>
      <c r="BN77" s="173"/>
    </row>
    <row r="78" spans="1:71" ht="12" customHeight="1" thickBot="1">
      <c r="D78" s="591" t="s">
        <v>7331</v>
      </c>
      <c r="E78" s="592"/>
      <c r="F78" s="592"/>
      <c r="G78" s="592"/>
      <c r="H78" s="593"/>
      <c r="I78" s="603">
        <f>SUMIF($D$11:$H$70,I76,$AD$11:$AH$70)</f>
        <v>0</v>
      </c>
      <c r="J78" s="587"/>
      <c r="K78" s="587"/>
      <c r="L78" s="587"/>
      <c r="M78" s="588"/>
      <c r="N78" s="587">
        <f>SUMIF($D$11:$H$70,N76,$AD$11:$AH$70)</f>
        <v>0</v>
      </c>
      <c r="O78" s="587"/>
      <c r="P78" s="587"/>
      <c r="Q78" s="587"/>
      <c r="R78" s="588"/>
      <c r="S78" s="587">
        <f t="shared" ref="S78" si="5">SUMIF($D$11:$H$70,S76,$AD$11:$AH$70)</f>
        <v>0</v>
      </c>
      <c r="T78" s="587"/>
      <c r="U78" s="587"/>
      <c r="V78" s="587"/>
      <c r="W78" s="588"/>
      <c r="X78" s="587">
        <f t="shared" ref="X78" si="6">SUMIF($D$11:$H$70,X76,$AD$11:$AH$70)</f>
        <v>0</v>
      </c>
      <c r="Y78" s="587"/>
      <c r="Z78" s="587"/>
      <c r="AA78" s="587"/>
      <c r="AB78" s="588"/>
      <c r="AC78" s="589">
        <f t="shared" ref="AC78" si="7">SUMIF($D$11:$H$70,AC76,$AD$11:$AH$70)</f>
        <v>0</v>
      </c>
      <c r="AD78" s="587"/>
      <c r="AE78" s="587"/>
      <c r="AF78" s="587"/>
      <c r="AG78" s="601"/>
      <c r="AH78" s="587">
        <f>SUM(I75:AL75,I78:AG78)</f>
        <v>0</v>
      </c>
      <c r="AI78" s="587"/>
      <c r="AJ78" s="587"/>
      <c r="AK78" s="587"/>
      <c r="AL78" s="590"/>
      <c r="AN78" s="173"/>
      <c r="AO78" s="173"/>
      <c r="AP78" s="173"/>
      <c r="AQ78" s="173"/>
      <c r="AR78" s="173"/>
      <c r="AS78" s="173"/>
      <c r="AT78" s="173"/>
      <c r="AU78" s="173"/>
      <c r="AV78" s="173"/>
      <c r="AW78" s="173"/>
      <c r="AX78" s="173"/>
      <c r="AY78" s="173"/>
      <c r="AZ78" s="173"/>
      <c r="BA78" s="173"/>
      <c r="BB78" s="173"/>
      <c r="BC78" s="173"/>
      <c r="BD78" s="173"/>
      <c r="BE78" s="173"/>
      <c r="BF78" s="173"/>
      <c r="BG78" s="173"/>
      <c r="BH78" s="173"/>
      <c r="BI78" s="173"/>
      <c r="BJ78" s="173"/>
      <c r="BK78" s="173"/>
      <c r="BL78" s="173"/>
      <c r="BM78" s="173"/>
      <c r="BN78" s="173"/>
    </row>
    <row r="79" spans="1:71" ht="13.5" customHeight="1"/>
    <row r="81" spans="1:1">
      <c r="A81" s="172" t="s">
        <v>7312</v>
      </c>
    </row>
    <row r="82" spans="1:1">
      <c r="A82" s="171" t="s">
        <v>7313</v>
      </c>
    </row>
    <row r="83" spans="1:1">
      <c r="A83" s="171" t="s">
        <v>7314</v>
      </c>
    </row>
    <row r="84" spans="1:1">
      <c r="A84" s="171" t="s">
        <v>7343</v>
      </c>
    </row>
    <row r="85" spans="1:1">
      <c r="A85" s="171" t="s">
        <v>7317</v>
      </c>
    </row>
    <row r="86" spans="1:1">
      <c r="A86" s="171" t="s">
        <v>7318</v>
      </c>
    </row>
    <row r="87" spans="1:1">
      <c r="A87" s="171" t="s">
        <v>7319</v>
      </c>
    </row>
    <row r="88" spans="1:1">
      <c r="A88" s="171" t="s">
        <v>7345</v>
      </c>
    </row>
    <row r="89" spans="1:1">
      <c r="A89" s="171" t="s">
        <v>7346</v>
      </c>
    </row>
    <row r="90" spans="1:1">
      <c r="A90" s="171" t="s">
        <v>7322</v>
      </c>
    </row>
    <row r="91" spans="1:1">
      <c r="A91" s="171" t="s">
        <v>7323</v>
      </c>
    </row>
    <row r="92" spans="1:1">
      <c r="A92" s="171" t="s">
        <v>7324</v>
      </c>
    </row>
  </sheetData>
  <sheetProtection sheet="1" objects="1" scenarios="1" formatCells="0" formatColumns="0" formatRows="0"/>
  <mergeCells count="404">
    <mergeCell ref="C9:C10"/>
    <mergeCell ref="D9:H10"/>
    <mergeCell ref="I9:X10"/>
    <mergeCell ref="Y9:AC10"/>
    <mergeCell ref="AD9:AM9"/>
    <mergeCell ref="AD10:AH10"/>
    <mergeCell ref="AI10:AM10"/>
    <mergeCell ref="C1:AM1"/>
    <mergeCell ref="C2:AM2"/>
    <mergeCell ref="C4:I4"/>
    <mergeCell ref="J4:AM4"/>
    <mergeCell ref="C5:I6"/>
    <mergeCell ref="J5:AM5"/>
    <mergeCell ref="J6:Q6"/>
    <mergeCell ref="R6:AK6"/>
    <mergeCell ref="AL6:AM6"/>
    <mergeCell ref="D12:H12"/>
    <mergeCell ref="I12:X12"/>
    <mergeCell ref="Y12:AC12"/>
    <mergeCell ref="AD12:AH12"/>
    <mergeCell ref="AI12:AM12"/>
    <mergeCell ref="AP12:BS12"/>
    <mergeCell ref="D11:H11"/>
    <mergeCell ref="I11:X11"/>
    <mergeCell ref="Y11:AC11"/>
    <mergeCell ref="AD11:AH11"/>
    <mergeCell ref="AI11:AM11"/>
    <mergeCell ref="AP11:BS11"/>
    <mergeCell ref="D14:H14"/>
    <mergeCell ref="I14:X14"/>
    <mergeCell ref="Y14:AC14"/>
    <mergeCell ref="AD14:AH14"/>
    <mergeCell ref="AI14:AM14"/>
    <mergeCell ref="AP14:BS14"/>
    <mergeCell ref="D13:H13"/>
    <mergeCell ref="I13:X13"/>
    <mergeCell ref="Y13:AC13"/>
    <mergeCell ref="AD13:AH13"/>
    <mergeCell ref="AI13:AM13"/>
    <mergeCell ref="AP13:BS13"/>
    <mergeCell ref="D16:H16"/>
    <mergeCell ref="I16:X16"/>
    <mergeCell ref="Y16:AC16"/>
    <mergeCell ref="AD16:AH16"/>
    <mergeCell ref="AI16:AM16"/>
    <mergeCell ref="AP16:BS16"/>
    <mergeCell ref="D15:H15"/>
    <mergeCell ref="I15:X15"/>
    <mergeCell ref="Y15:AC15"/>
    <mergeCell ref="AD15:AH15"/>
    <mergeCell ref="AI15:AM15"/>
    <mergeCell ref="AP15:BS15"/>
    <mergeCell ref="D18:H18"/>
    <mergeCell ref="I18:X18"/>
    <mergeCell ref="Y18:AC18"/>
    <mergeCell ref="AD18:AH18"/>
    <mergeCell ref="AI18:AM18"/>
    <mergeCell ref="AP18:BS18"/>
    <mergeCell ref="D17:H17"/>
    <mergeCell ref="I17:X17"/>
    <mergeCell ref="Y17:AC17"/>
    <mergeCell ref="AD17:AH17"/>
    <mergeCell ref="AI17:AM17"/>
    <mergeCell ref="AP17:BS17"/>
    <mergeCell ref="D20:H20"/>
    <mergeCell ref="I20:X20"/>
    <mergeCell ref="Y20:AC20"/>
    <mergeCell ref="AD20:AH20"/>
    <mergeCell ref="AI20:AM20"/>
    <mergeCell ref="AP20:BS20"/>
    <mergeCell ref="D19:H19"/>
    <mergeCell ref="I19:X19"/>
    <mergeCell ref="Y19:AC19"/>
    <mergeCell ref="AD19:AH19"/>
    <mergeCell ref="AI19:AM19"/>
    <mergeCell ref="AP19:BS19"/>
    <mergeCell ref="D22:H22"/>
    <mergeCell ref="I22:X22"/>
    <mergeCell ref="Y22:AC22"/>
    <mergeCell ref="AD22:AH22"/>
    <mergeCell ref="AI22:AM22"/>
    <mergeCell ref="AP22:BS22"/>
    <mergeCell ref="D21:H21"/>
    <mergeCell ref="I21:X21"/>
    <mergeCell ref="Y21:AC21"/>
    <mergeCell ref="AD21:AH21"/>
    <mergeCell ref="AI21:AM21"/>
    <mergeCell ref="AP21:BS21"/>
    <mergeCell ref="D24:H24"/>
    <mergeCell ref="I24:X24"/>
    <mergeCell ref="Y24:AC24"/>
    <mergeCell ref="AD24:AH24"/>
    <mergeCell ref="AI24:AM24"/>
    <mergeCell ref="AP24:BS24"/>
    <mergeCell ref="D23:H23"/>
    <mergeCell ref="I23:X23"/>
    <mergeCell ref="Y23:AC23"/>
    <mergeCell ref="AD23:AH23"/>
    <mergeCell ref="AI23:AM23"/>
    <mergeCell ref="AP23:BS23"/>
    <mergeCell ref="D26:H26"/>
    <mergeCell ref="I26:X26"/>
    <mergeCell ref="Y26:AC26"/>
    <mergeCell ref="AD26:AH26"/>
    <mergeCell ref="AI26:AM26"/>
    <mergeCell ref="AP26:BS26"/>
    <mergeCell ref="D25:H25"/>
    <mergeCell ref="I25:X25"/>
    <mergeCell ref="Y25:AC25"/>
    <mergeCell ref="AD25:AH25"/>
    <mergeCell ref="AI25:AM25"/>
    <mergeCell ref="AP25:BS25"/>
    <mergeCell ref="D28:H28"/>
    <mergeCell ref="I28:X28"/>
    <mergeCell ref="Y28:AC28"/>
    <mergeCell ref="AD28:AH28"/>
    <mergeCell ref="AI28:AM28"/>
    <mergeCell ref="AP28:BS28"/>
    <mergeCell ref="D27:H27"/>
    <mergeCell ref="I27:X27"/>
    <mergeCell ref="Y27:AC27"/>
    <mergeCell ref="AD27:AH27"/>
    <mergeCell ref="AI27:AM27"/>
    <mergeCell ref="AP27:BS27"/>
    <mergeCell ref="D30:H30"/>
    <mergeCell ref="I30:X30"/>
    <mergeCell ref="Y30:AC30"/>
    <mergeCell ref="AD30:AH30"/>
    <mergeCell ref="AI30:AM30"/>
    <mergeCell ref="AP30:BS30"/>
    <mergeCell ref="D29:H29"/>
    <mergeCell ref="I29:X29"/>
    <mergeCell ref="Y29:AC29"/>
    <mergeCell ref="AD29:AH29"/>
    <mergeCell ref="AI29:AM29"/>
    <mergeCell ref="AP29:BS29"/>
    <mergeCell ref="D31:H31"/>
    <mergeCell ref="I31:X31"/>
    <mergeCell ref="Y31:AC31"/>
    <mergeCell ref="AD31:AH31"/>
    <mergeCell ref="AI31:AM31"/>
    <mergeCell ref="D32:H32"/>
    <mergeCell ref="I32:X32"/>
    <mergeCell ref="Y32:AC32"/>
    <mergeCell ref="AD32:AH32"/>
    <mergeCell ref="AI32:AM32"/>
    <mergeCell ref="D33:H33"/>
    <mergeCell ref="I33:X33"/>
    <mergeCell ref="Y33:AC33"/>
    <mergeCell ref="AD33:AH33"/>
    <mergeCell ref="AI33:AM33"/>
    <mergeCell ref="D34:H34"/>
    <mergeCell ref="I34:X34"/>
    <mergeCell ref="Y34:AC34"/>
    <mergeCell ref="AD34:AH34"/>
    <mergeCell ref="AI34:AM34"/>
    <mergeCell ref="D35:H35"/>
    <mergeCell ref="I35:X35"/>
    <mergeCell ref="Y35:AC35"/>
    <mergeCell ref="AD35:AH35"/>
    <mergeCell ref="AI35:AM35"/>
    <mergeCell ref="D36:H36"/>
    <mergeCell ref="I36:X36"/>
    <mergeCell ref="Y36:AC36"/>
    <mergeCell ref="AD36:AH36"/>
    <mergeCell ref="AI36:AM36"/>
    <mergeCell ref="D37:H37"/>
    <mergeCell ref="I37:X37"/>
    <mergeCell ref="Y37:AC37"/>
    <mergeCell ref="AD37:AH37"/>
    <mergeCell ref="AI37:AM37"/>
    <mergeCell ref="D38:H38"/>
    <mergeCell ref="I38:X38"/>
    <mergeCell ref="Y38:AC38"/>
    <mergeCell ref="AD38:AH38"/>
    <mergeCell ref="AI38:AM38"/>
    <mergeCell ref="D39:H39"/>
    <mergeCell ref="I39:X39"/>
    <mergeCell ref="Y39:AC39"/>
    <mergeCell ref="AD39:AH39"/>
    <mergeCell ref="AI39:AM39"/>
    <mergeCell ref="D40:H40"/>
    <mergeCell ref="I40:X40"/>
    <mergeCell ref="Y40:AC40"/>
    <mergeCell ref="AD40:AH40"/>
    <mergeCell ref="AI40:AM40"/>
    <mergeCell ref="D41:H41"/>
    <mergeCell ref="I41:X41"/>
    <mergeCell ref="Y41:AC41"/>
    <mergeCell ref="AD41:AH41"/>
    <mergeCell ref="AI41:AM41"/>
    <mergeCell ref="D42:H42"/>
    <mergeCell ref="I42:X42"/>
    <mergeCell ref="Y42:AC42"/>
    <mergeCell ref="AD42:AH42"/>
    <mergeCell ref="AI42:AM42"/>
    <mergeCell ref="D43:H43"/>
    <mergeCell ref="I43:X43"/>
    <mergeCell ref="Y43:AC43"/>
    <mergeCell ref="AD43:AH43"/>
    <mergeCell ref="AI43:AM43"/>
    <mergeCell ref="D44:H44"/>
    <mergeCell ref="I44:X44"/>
    <mergeCell ref="Y44:AC44"/>
    <mergeCell ref="AD44:AH44"/>
    <mergeCell ref="AI44:AM44"/>
    <mergeCell ref="D45:H45"/>
    <mergeCell ref="I45:X45"/>
    <mergeCell ref="Y45:AC45"/>
    <mergeCell ref="AD45:AH45"/>
    <mergeCell ref="AI45:AM45"/>
    <mergeCell ref="D46:H46"/>
    <mergeCell ref="I46:X46"/>
    <mergeCell ref="Y46:AC46"/>
    <mergeCell ref="AD46:AH46"/>
    <mergeCell ref="AI46:AM46"/>
    <mergeCell ref="D47:H47"/>
    <mergeCell ref="I47:X47"/>
    <mergeCell ref="Y47:AC47"/>
    <mergeCell ref="AD47:AH47"/>
    <mergeCell ref="AI47:AM47"/>
    <mergeCell ref="D48:H48"/>
    <mergeCell ref="I48:X48"/>
    <mergeCell ref="Y48:AC48"/>
    <mergeCell ref="AD48:AH48"/>
    <mergeCell ref="AI48:AM48"/>
    <mergeCell ref="D51:H51"/>
    <mergeCell ref="I51:X51"/>
    <mergeCell ref="Y51:AC51"/>
    <mergeCell ref="AD51:AH51"/>
    <mergeCell ref="AI51:AM51"/>
    <mergeCell ref="AP51:BS51"/>
    <mergeCell ref="D49:H49"/>
    <mergeCell ref="I49:X49"/>
    <mergeCell ref="Y49:AC49"/>
    <mergeCell ref="AD49:AH49"/>
    <mergeCell ref="AI49:AM49"/>
    <mergeCell ref="D50:H50"/>
    <mergeCell ref="I50:X50"/>
    <mergeCell ref="Y50:AC50"/>
    <mergeCell ref="AD50:AH50"/>
    <mergeCell ref="AI50:AM50"/>
    <mergeCell ref="D53:H53"/>
    <mergeCell ref="I53:X53"/>
    <mergeCell ref="Y53:AC53"/>
    <mergeCell ref="AD53:AH53"/>
    <mergeCell ref="AI53:AM53"/>
    <mergeCell ref="AP53:BS53"/>
    <mergeCell ref="D52:H52"/>
    <mergeCell ref="I52:X52"/>
    <mergeCell ref="Y52:AC52"/>
    <mergeCell ref="AD52:AH52"/>
    <mergeCell ref="AI52:AM52"/>
    <mergeCell ref="AP52:BS52"/>
    <mergeCell ref="D55:H55"/>
    <mergeCell ref="I55:X55"/>
    <mergeCell ref="Y55:AC55"/>
    <mergeCell ref="AD55:AH55"/>
    <mergeCell ref="AI55:AM55"/>
    <mergeCell ref="AP55:BS55"/>
    <mergeCell ref="D54:H54"/>
    <mergeCell ref="I54:X54"/>
    <mergeCell ref="Y54:AC54"/>
    <mergeCell ref="AD54:AH54"/>
    <mergeCell ref="AI54:AM54"/>
    <mergeCell ref="AP54:BS54"/>
    <mergeCell ref="D57:H57"/>
    <mergeCell ref="I57:X57"/>
    <mergeCell ref="Y57:AC57"/>
    <mergeCell ref="AD57:AH57"/>
    <mergeCell ref="AI57:AM57"/>
    <mergeCell ref="AP57:BS57"/>
    <mergeCell ref="D56:H56"/>
    <mergeCell ref="I56:X56"/>
    <mergeCell ref="Y56:AC56"/>
    <mergeCell ref="AD56:AH56"/>
    <mergeCell ref="AI56:AM56"/>
    <mergeCell ref="AP56:BS56"/>
    <mergeCell ref="D59:H59"/>
    <mergeCell ref="I59:X59"/>
    <mergeCell ref="Y59:AC59"/>
    <mergeCell ref="AD59:AH59"/>
    <mergeCell ref="AI59:AM59"/>
    <mergeCell ref="AP59:BS59"/>
    <mergeCell ref="D58:H58"/>
    <mergeCell ref="I58:X58"/>
    <mergeCell ref="Y58:AC58"/>
    <mergeCell ref="AD58:AH58"/>
    <mergeCell ref="AI58:AM58"/>
    <mergeCell ref="AP58:BS58"/>
    <mergeCell ref="D61:H61"/>
    <mergeCell ref="I61:X61"/>
    <mergeCell ref="Y61:AC61"/>
    <mergeCell ref="AD61:AH61"/>
    <mergeCell ref="AI61:AM61"/>
    <mergeCell ref="AP61:BS61"/>
    <mergeCell ref="D60:H60"/>
    <mergeCell ref="I60:X60"/>
    <mergeCell ref="Y60:AC60"/>
    <mergeCell ref="AD60:AH60"/>
    <mergeCell ref="AI60:AM60"/>
    <mergeCell ref="AP60:BS60"/>
    <mergeCell ref="D63:H63"/>
    <mergeCell ref="I63:X63"/>
    <mergeCell ref="Y63:AC63"/>
    <mergeCell ref="AD63:AH63"/>
    <mergeCell ref="AI63:AM63"/>
    <mergeCell ref="AP63:BS63"/>
    <mergeCell ref="D62:H62"/>
    <mergeCell ref="I62:X62"/>
    <mergeCell ref="Y62:AC62"/>
    <mergeCell ref="AD62:AH62"/>
    <mergeCell ref="AI62:AM62"/>
    <mergeCell ref="AP62:BS62"/>
    <mergeCell ref="D65:H65"/>
    <mergeCell ref="I65:X65"/>
    <mergeCell ref="Y65:AC65"/>
    <mergeCell ref="AD65:AH65"/>
    <mergeCell ref="AI65:AM65"/>
    <mergeCell ref="AP65:BS65"/>
    <mergeCell ref="D64:H64"/>
    <mergeCell ref="I64:X64"/>
    <mergeCell ref="Y64:AC64"/>
    <mergeCell ref="AD64:AH64"/>
    <mergeCell ref="AI64:AM64"/>
    <mergeCell ref="AP64:BS64"/>
    <mergeCell ref="D67:H67"/>
    <mergeCell ref="I67:X67"/>
    <mergeCell ref="Y67:AC67"/>
    <mergeCell ref="AD67:AH67"/>
    <mergeCell ref="AI67:AM67"/>
    <mergeCell ref="AP67:BS67"/>
    <mergeCell ref="D66:H66"/>
    <mergeCell ref="I66:X66"/>
    <mergeCell ref="Y66:AC66"/>
    <mergeCell ref="AD66:AH66"/>
    <mergeCell ref="AI66:AM66"/>
    <mergeCell ref="AP66:BS66"/>
    <mergeCell ref="D69:H69"/>
    <mergeCell ref="I69:X69"/>
    <mergeCell ref="Y69:AC69"/>
    <mergeCell ref="AD69:AH69"/>
    <mergeCell ref="AI69:AM69"/>
    <mergeCell ref="AP69:BS69"/>
    <mergeCell ref="D68:H68"/>
    <mergeCell ref="I68:X68"/>
    <mergeCell ref="Y68:AC68"/>
    <mergeCell ref="AD68:AH68"/>
    <mergeCell ref="AI68:AM68"/>
    <mergeCell ref="AP68:BS68"/>
    <mergeCell ref="C71:H71"/>
    <mergeCell ref="I71:X71"/>
    <mergeCell ref="Y71:AC71"/>
    <mergeCell ref="AD71:AH71"/>
    <mergeCell ref="AI71:AM71"/>
    <mergeCell ref="AP71:BS71"/>
    <mergeCell ref="D70:H70"/>
    <mergeCell ref="I70:X70"/>
    <mergeCell ref="Y70:AC70"/>
    <mergeCell ref="AD70:AH70"/>
    <mergeCell ref="AI70:AM70"/>
    <mergeCell ref="AP70:BS70"/>
    <mergeCell ref="AH73:AL73"/>
    <mergeCell ref="D74:H74"/>
    <mergeCell ref="I74:M74"/>
    <mergeCell ref="N74:R74"/>
    <mergeCell ref="S74:W74"/>
    <mergeCell ref="X74:AB74"/>
    <mergeCell ref="AC74:AG74"/>
    <mergeCell ref="AH74:AL74"/>
    <mergeCell ref="D73:H73"/>
    <mergeCell ref="I73:M73"/>
    <mergeCell ref="N73:R73"/>
    <mergeCell ref="S73:W73"/>
    <mergeCell ref="X73:AB73"/>
    <mergeCell ref="AC73:AG73"/>
    <mergeCell ref="AH75:AL75"/>
    <mergeCell ref="D76:H76"/>
    <mergeCell ref="I76:M76"/>
    <mergeCell ref="N76:R76"/>
    <mergeCell ref="S76:W76"/>
    <mergeCell ref="X76:AB76"/>
    <mergeCell ref="AC76:AG76"/>
    <mergeCell ref="AH76:AL76"/>
    <mergeCell ref="D75:H75"/>
    <mergeCell ref="I75:M75"/>
    <mergeCell ref="N75:R75"/>
    <mergeCell ref="S75:W75"/>
    <mergeCell ref="X75:AB75"/>
    <mergeCell ref="AC75:AG75"/>
    <mergeCell ref="AH77:AL77"/>
    <mergeCell ref="D78:H78"/>
    <mergeCell ref="I78:M78"/>
    <mergeCell ref="N78:R78"/>
    <mergeCell ref="S78:W78"/>
    <mergeCell ref="X78:AB78"/>
    <mergeCell ref="AC78:AG78"/>
    <mergeCell ref="AH78:AL78"/>
    <mergeCell ref="D77:H77"/>
    <mergeCell ref="I77:M77"/>
    <mergeCell ref="N77:R77"/>
    <mergeCell ref="S77:W77"/>
    <mergeCell ref="X77:AB77"/>
    <mergeCell ref="AC77:AG77"/>
  </mergeCells>
  <phoneticPr fontId="3"/>
  <conditionalFormatting sqref="AN78:BN78">
    <cfRule type="expression" dxfId="4" priority="5">
      <formula>AN78&lt;&gt;""</formula>
    </cfRule>
  </conditionalFormatting>
  <conditionalFormatting sqref="AP11:BS11 AP15:BS70">
    <cfRule type="expression" dxfId="3" priority="4">
      <formula>AP11&lt;&gt;""</formula>
    </cfRule>
  </conditionalFormatting>
  <conditionalFormatting sqref="AP12:BS12">
    <cfRule type="expression" dxfId="2" priority="3">
      <formula>AP12&lt;&gt;""</formula>
    </cfRule>
  </conditionalFormatting>
  <conditionalFormatting sqref="AP13:BS13">
    <cfRule type="expression" dxfId="1" priority="2">
      <formula>AP13&lt;&gt;""</formula>
    </cfRule>
  </conditionalFormatting>
  <conditionalFormatting sqref="AP14:BS14">
    <cfRule type="expression" dxfId="0" priority="1">
      <formula>AP14&lt;&gt;""</formula>
    </cfRule>
  </conditionalFormatting>
  <dataValidations count="4">
    <dataValidation allowBlank="1" showInputMessage="1" showErrorMessage="1" promptTitle="１～３" prompt="個票の対応する欄の情報を引用しています。シートのコピー等を行って正しい情報が反映されていない場合は、個票側の入力内容を修正してください。_x000a_" sqref="AL6"/>
    <dataValidation imeMode="off" allowBlank="1" showInputMessage="1" showErrorMessage="1" sqref="Y11:AM70"/>
    <dataValidation type="list" errorStyle="information" allowBlank="1" showInputMessage="1" showErrorMessage="1" errorTitle="経費区分" error="正しく入力されているか確認してください。" promptTitle="経費区分" prompt="リストから該当するものを選択" sqref="D11:H70">
      <formula1>経費区分</formula1>
    </dataValidation>
    <dataValidation allowBlank="1" showInputMessage="1" showErrorMessage="1" promptTitle="１、２" prompt="個票の対応する欄の情報を引用しています。シートのコピー等を行って正しい情報が反映されていない場合は、個票側の入力内容を修正してください。_x000a_" sqref="J4:AM5 R6:AK6"/>
  </dataValidations>
  <pageMargins left="0.70866141732283472" right="0.70866141732283472" top="0.39370078740157483" bottom="0.39370078740157483" header="0.31496062992125984" footer="0.31496062992125984"/>
  <pageSetup paperSize="9" scale="8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tint="-0.499984740745262"/>
  </sheetPr>
  <dimension ref="A1:E63"/>
  <sheetViews>
    <sheetView view="pageBreakPreview" topLeftCell="A46" zoomScaleNormal="100" zoomScaleSheetLayoutView="100" workbookViewId="0">
      <selection activeCell="E41" sqref="E41"/>
    </sheetView>
  </sheetViews>
  <sheetFormatPr defaultRowHeight="12"/>
  <cols>
    <col min="2" max="2" width="11.5703125" customWidth="1"/>
    <col min="3" max="3" width="34.140625" customWidth="1"/>
    <col min="4" max="4" width="23.7109375" customWidth="1"/>
    <col min="5" max="5" width="75" style="96" customWidth="1"/>
  </cols>
  <sheetData>
    <row r="1" spans="1:5">
      <c r="C1" s="77" t="str">
        <f>IF(はじめにお読みください★作成上の注意★!A6="令和４年度地域少子化対策重点推進交付金","R4当","R3補")</f>
        <v>R4当</v>
      </c>
    </row>
    <row r="2" spans="1:5" ht="13.5">
      <c r="A2" s="78" t="s">
        <v>7280</v>
      </c>
      <c r="B2" s="78" t="s">
        <v>7281</v>
      </c>
      <c r="C2" s="79" t="s">
        <v>7408</v>
      </c>
      <c r="D2" s="78"/>
    </row>
    <row r="3" spans="1:5" ht="13.5">
      <c r="A3" s="78"/>
      <c r="B3" s="78"/>
      <c r="C3" s="79" t="s">
        <v>7409</v>
      </c>
      <c r="D3" s="78"/>
    </row>
    <row r="4" spans="1:5" ht="13.5">
      <c r="A4" s="78" t="s">
        <v>7280</v>
      </c>
      <c r="B4" s="78" t="s">
        <v>7282</v>
      </c>
      <c r="C4" s="79" t="s">
        <v>7276</v>
      </c>
      <c r="D4" s="79">
        <v>20000000</v>
      </c>
    </row>
    <row r="5" spans="1:5" ht="13.5">
      <c r="A5" s="78"/>
      <c r="B5" s="78"/>
      <c r="C5" s="79" t="s">
        <v>7277</v>
      </c>
      <c r="D5" s="79">
        <v>10000000</v>
      </c>
    </row>
    <row r="6" spans="1:5" ht="13.5">
      <c r="A6" s="83"/>
      <c r="B6" s="83"/>
      <c r="C6" s="81" t="s">
        <v>7275</v>
      </c>
      <c r="D6" s="81">
        <v>66666000</v>
      </c>
    </row>
    <row r="7" spans="1:5">
      <c r="A7" s="78" t="s">
        <v>7283</v>
      </c>
      <c r="B7" s="78" t="s">
        <v>7284</v>
      </c>
      <c r="C7" s="80" t="s">
        <v>7275</v>
      </c>
      <c r="D7" s="80"/>
      <c r="E7" s="97"/>
    </row>
    <row r="8" spans="1:5">
      <c r="A8" s="78"/>
      <c r="B8" s="78"/>
      <c r="C8" s="80" t="s">
        <v>7276</v>
      </c>
      <c r="D8" s="80"/>
      <c r="E8" s="97"/>
    </row>
    <row r="9" spans="1:5">
      <c r="A9" s="78"/>
      <c r="B9" s="78"/>
      <c r="C9" s="80" t="s">
        <v>7277</v>
      </c>
      <c r="D9" s="80"/>
      <c r="E9" s="97"/>
    </row>
    <row r="10" spans="1:5">
      <c r="C10" s="82"/>
      <c r="D10" s="82"/>
      <c r="E10" s="97"/>
    </row>
    <row r="11" spans="1:5">
      <c r="A11" t="s">
        <v>7289</v>
      </c>
      <c r="C11" s="82" t="s">
        <v>7286</v>
      </c>
      <c r="D11" s="82"/>
      <c r="E11" s="97"/>
    </row>
    <row r="12" spans="1:5">
      <c r="C12" s="82" t="s">
        <v>7287</v>
      </c>
      <c r="D12" s="82"/>
      <c r="E12" s="97"/>
    </row>
    <row r="13" spans="1:5">
      <c r="C13" s="82" t="s">
        <v>7288</v>
      </c>
      <c r="D13" s="82"/>
      <c r="E13" s="97"/>
    </row>
    <row r="14" spans="1:5" ht="12.75" thickBot="1">
      <c r="C14" s="82"/>
      <c r="D14" s="82"/>
      <c r="E14" s="97"/>
    </row>
    <row r="15" spans="1:5" ht="12" customHeight="1" thickBot="1">
      <c r="A15" t="s">
        <v>7290</v>
      </c>
      <c r="B15" t="s">
        <v>7410</v>
      </c>
      <c r="C15" s="84" t="s">
        <v>7291</v>
      </c>
      <c r="D15" s="101" t="s">
        <v>7292</v>
      </c>
      <c r="E15" s="85"/>
    </row>
    <row r="16" spans="1:5">
      <c r="C16" s="84" t="s">
        <v>7309</v>
      </c>
      <c r="D16" s="100" t="s">
        <v>7293</v>
      </c>
      <c r="E16" s="88"/>
    </row>
    <row r="17" spans="1:5" ht="12" customHeight="1" thickBot="1">
      <c r="C17" s="86"/>
      <c r="D17" s="98" t="s">
        <v>7310</v>
      </c>
      <c r="E17" s="87"/>
    </row>
    <row r="18" spans="1:5" ht="12.75" thickBot="1">
      <c r="C18" s="92" t="s">
        <v>7308</v>
      </c>
      <c r="D18" s="93" t="s">
        <v>7294</v>
      </c>
      <c r="E18" s="94"/>
    </row>
    <row r="19" spans="1:5" ht="12" customHeight="1">
      <c r="B19" t="s">
        <v>7411</v>
      </c>
      <c r="C19" s="84" t="s">
        <v>7291</v>
      </c>
      <c r="D19" s="103" t="s">
        <v>7363</v>
      </c>
      <c r="E19" s="104"/>
    </row>
    <row r="20" spans="1:5" ht="36">
      <c r="C20" s="86"/>
      <c r="D20" s="95" t="s">
        <v>7364</v>
      </c>
      <c r="E20" s="89"/>
    </row>
    <row r="21" spans="1:5" ht="24">
      <c r="C21" s="86"/>
      <c r="D21" s="105" t="s">
        <v>7369</v>
      </c>
      <c r="E21" s="104"/>
    </row>
    <row r="22" spans="1:5" ht="24">
      <c r="C22" s="86"/>
      <c r="D22" s="102" t="s">
        <v>7366</v>
      </c>
      <c r="E22" s="89"/>
    </row>
    <row r="23" spans="1:5" ht="12" customHeight="1" thickBot="1">
      <c r="C23" s="86"/>
      <c r="D23" s="98" t="s">
        <v>7367</v>
      </c>
      <c r="E23" s="87"/>
    </row>
    <row r="24" spans="1:5">
      <c r="C24" s="84" t="s">
        <v>7309</v>
      </c>
      <c r="D24" s="100" t="s">
        <v>7293</v>
      </c>
      <c r="E24" s="88"/>
    </row>
    <row r="25" spans="1:5" ht="12" customHeight="1" thickBot="1">
      <c r="C25" s="86"/>
      <c r="D25" s="98" t="s">
        <v>7310</v>
      </c>
      <c r="E25" s="87"/>
    </row>
    <row r="26" spans="1:5" ht="12.75" thickBot="1">
      <c r="C26" s="92" t="s">
        <v>7308</v>
      </c>
      <c r="D26" s="93" t="s">
        <v>7294</v>
      </c>
      <c r="E26" s="94"/>
    </row>
    <row r="27" spans="1:5" ht="12.75" thickBot="1"/>
    <row r="28" spans="1:5">
      <c r="A28" t="s">
        <v>6</v>
      </c>
      <c r="B28" t="s">
        <v>7410</v>
      </c>
      <c r="C28" s="84" t="s">
        <v>7291</v>
      </c>
      <c r="D28" s="615" t="s">
        <v>7292</v>
      </c>
      <c r="E28" s="85" t="s">
        <v>7362</v>
      </c>
    </row>
    <row r="29" spans="1:5" ht="12.75" thickBot="1">
      <c r="C29" s="86"/>
      <c r="D29" s="616"/>
      <c r="E29" s="87" t="s">
        <v>7295</v>
      </c>
    </row>
    <row r="30" spans="1:5" ht="36">
      <c r="C30" s="84" t="s">
        <v>7309</v>
      </c>
      <c r="D30" s="609" t="s">
        <v>7293</v>
      </c>
      <c r="E30" s="88" t="s">
        <v>7297</v>
      </c>
    </row>
    <row r="31" spans="1:5" ht="36">
      <c r="C31" s="86"/>
      <c r="D31" s="610"/>
      <c r="E31" s="89" t="s">
        <v>7298</v>
      </c>
    </row>
    <row r="32" spans="1:5">
      <c r="C32" s="86"/>
      <c r="D32" s="611"/>
      <c r="E32" s="89" t="s">
        <v>7299</v>
      </c>
    </row>
    <row r="33" spans="2:5" ht="36">
      <c r="C33" s="86"/>
      <c r="D33" s="612" t="s">
        <v>7310</v>
      </c>
      <c r="E33" s="87" t="s">
        <v>7300</v>
      </c>
    </row>
    <row r="34" spans="2:5" ht="24">
      <c r="C34" s="86"/>
      <c r="D34" s="613"/>
      <c r="E34" s="87" t="s">
        <v>7301</v>
      </c>
    </row>
    <row r="35" spans="2:5" ht="24">
      <c r="C35" s="86"/>
      <c r="D35" s="613"/>
      <c r="E35" s="87" t="s">
        <v>7302</v>
      </c>
    </row>
    <row r="36" spans="2:5" ht="24">
      <c r="C36" s="86"/>
      <c r="D36" s="613"/>
      <c r="E36" s="87" t="s">
        <v>7303</v>
      </c>
    </row>
    <row r="37" spans="2:5">
      <c r="C37" s="86"/>
      <c r="D37" s="613"/>
      <c r="E37" s="87" t="s">
        <v>7304</v>
      </c>
    </row>
    <row r="38" spans="2:5" ht="36">
      <c r="C38" s="86"/>
      <c r="D38" s="613"/>
      <c r="E38" s="87" t="s">
        <v>7305</v>
      </c>
    </row>
    <row r="39" spans="2:5" ht="12.75" thickBot="1">
      <c r="C39" s="90"/>
      <c r="D39" s="614"/>
      <c r="E39" s="91" t="s">
        <v>7306</v>
      </c>
    </row>
    <row r="40" spans="2:5" ht="24.75" thickBot="1">
      <c r="C40" s="92" t="s">
        <v>7308</v>
      </c>
      <c r="D40" s="93" t="s">
        <v>7294</v>
      </c>
      <c r="E40" s="94" t="s">
        <v>7419</v>
      </c>
    </row>
    <row r="41" spans="2:5">
      <c r="B41" t="s">
        <v>7411</v>
      </c>
      <c r="C41" s="84" t="s">
        <v>7291</v>
      </c>
      <c r="D41" s="617" t="s">
        <v>7363</v>
      </c>
      <c r="E41" s="89" t="s">
        <v>7368</v>
      </c>
    </row>
    <row r="42" spans="2:5">
      <c r="C42" s="86"/>
      <c r="D42" s="611"/>
      <c r="E42" s="89" t="s">
        <v>7296</v>
      </c>
    </row>
    <row r="43" spans="2:5" ht="36">
      <c r="C43" s="86"/>
      <c r="D43" s="99" t="s">
        <v>7364</v>
      </c>
      <c r="E43" s="87" t="s">
        <v>7370</v>
      </c>
    </row>
    <row r="44" spans="2:5" ht="24" customHeight="1">
      <c r="C44" s="86"/>
      <c r="D44" s="612" t="s">
        <v>7365</v>
      </c>
      <c r="E44" s="87" t="s">
        <v>7372</v>
      </c>
    </row>
    <row r="45" spans="2:5">
      <c r="C45" s="86"/>
      <c r="D45" s="616"/>
      <c r="E45" s="104" t="s">
        <v>7371</v>
      </c>
    </row>
    <row r="46" spans="2:5" ht="24" customHeight="1">
      <c r="C46" s="86"/>
      <c r="D46" s="617" t="s">
        <v>7366</v>
      </c>
      <c r="E46" s="89" t="s">
        <v>7373</v>
      </c>
    </row>
    <row r="47" spans="2:5">
      <c r="C47" s="86"/>
      <c r="D47" s="611"/>
      <c r="E47" s="89" t="s">
        <v>7374</v>
      </c>
    </row>
    <row r="48" spans="2:5" ht="24" customHeight="1">
      <c r="C48" s="86"/>
      <c r="D48" s="612" t="s">
        <v>7367</v>
      </c>
      <c r="E48" s="104" t="s">
        <v>7375</v>
      </c>
    </row>
    <row r="49" spans="3:5" ht="12" customHeight="1">
      <c r="C49" s="86"/>
      <c r="D49" s="613"/>
      <c r="E49" s="87" t="s">
        <v>7376</v>
      </c>
    </row>
    <row r="50" spans="3:5">
      <c r="C50" s="86"/>
      <c r="D50" s="613"/>
      <c r="E50" s="87" t="s">
        <v>7377</v>
      </c>
    </row>
    <row r="51" spans="3:5" ht="12.75" thickBot="1">
      <c r="C51" s="86"/>
      <c r="D51" s="614"/>
      <c r="E51" s="87" t="s">
        <v>7378</v>
      </c>
    </row>
    <row r="52" spans="3:5" ht="36">
      <c r="C52" s="84" t="s">
        <v>7309</v>
      </c>
      <c r="D52" s="609" t="s">
        <v>7293</v>
      </c>
      <c r="E52" s="88" t="s">
        <v>7297</v>
      </c>
    </row>
    <row r="53" spans="3:5" ht="36">
      <c r="C53" s="86"/>
      <c r="D53" s="610"/>
      <c r="E53" s="89" t="s">
        <v>7298</v>
      </c>
    </row>
    <row r="54" spans="3:5">
      <c r="C54" s="86"/>
      <c r="D54" s="611"/>
      <c r="E54" s="89" t="s">
        <v>7299</v>
      </c>
    </row>
    <row r="55" spans="3:5" ht="36">
      <c r="C55" s="86"/>
      <c r="D55" s="612" t="s">
        <v>7310</v>
      </c>
      <c r="E55" s="87" t="s">
        <v>7300</v>
      </c>
    </row>
    <row r="56" spans="3:5" ht="24">
      <c r="C56" s="86"/>
      <c r="D56" s="613"/>
      <c r="E56" s="87" t="s">
        <v>7301</v>
      </c>
    </row>
    <row r="57" spans="3:5" ht="24">
      <c r="C57" s="86"/>
      <c r="D57" s="613"/>
      <c r="E57" s="87" t="s">
        <v>7302</v>
      </c>
    </row>
    <row r="58" spans="3:5" ht="24">
      <c r="C58" s="86"/>
      <c r="D58" s="613"/>
      <c r="E58" s="87" t="s">
        <v>7303</v>
      </c>
    </row>
    <row r="59" spans="3:5">
      <c r="C59" s="86"/>
      <c r="D59" s="613"/>
      <c r="E59" s="87" t="s">
        <v>7304</v>
      </c>
    </row>
    <row r="60" spans="3:5" ht="36">
      <c r="C60" s="86"/>
      <c r="D60" s="613"/>
      <c r="E60" s="87" t="s">
        <v>7305</v>
      </c>
    </row>
    <row r="61" spans="3:5" ht="12.75" thickBot="1">
      <c r="C61" s="90"/>
      <c r="D61" s="614"/>
      <c r="E61" s="91" t="s">
        <v>7306</v>
      </c>
    </row>
    <row r="62" spans="3:5" s="106" customFormat="1" ht="24">
      <c r="C62" s="605" t="s">
        <v>7308</v>
      </c>
      <c r="D62" s="607" t="s">
        <v>7294</v>
      </c>
      <c r="E62" s="108" t="s">
        <v>7419</v>
      </c>
    </row>
    <row r="63" spans="3:5" ht="24.75" thickBot="1">
      <c r="C63" s="606"/>
      <c r="D63" s="608"/>
      <c r="E63" s="107" t="s">
        <v>7307</v>
      </c>
    </row>
  </sheetData>
  <mergeCells count="11">
    <mergeCell ref="C62:C63"/>
    <mergeCell ref="D62:D63"/>
    <mergeCell ref="D52:D54"/>
    <mergeCell ref="D55:D61"/>
    <mergeCell ref="D28:D29"/>
    <mergeCell ref="D30:D32"/>
    <mergeCell ref="D33:D39"/>
    <mergeCell ref="D41:D42"/>
    <mergeCell ref="D44:D45"/>
    <mergeCell ref="D46:D47"/>
    <mergeCell ref="D48:D51"/>
  </mergeCells>
  <phoneticPr fontId="3"/>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101</vt:i4>
      </vt:variant>
    </vt:vector>
  </HeadingPairs>
  <TitlesOfParts>
    <vt:vector size="113" baseType="lpstr">
      <vt:lpstr>自治体CD</vt:lpstr>
      <vt:lpstr>【管理sht】</vt:lpstr>
      <vt:lpstr>cao作業</vt:lpstr>
      <vt:lpstr>はじめにお読みください★作成上の注意★</vt:lpstr>
      <vt:lpstr>要綱様式2-1個票（新生活）</vt:lpstr>
      <vt:lpstr>要綱様式2-1個票①</vt:lpstr>
      <vt:lpstr>要綱様式2-2積算内訳書①</vt:lpstr>
      <vt:lpstr>要綱様式2-1個票②</vt:lpstr>
      <vt:lpstr>要綱様式2-2積算内訳書②</vt:lpstr>
      <vt:lpstr>要綱様式2-1個票③</vt:lpstr>
      <vt:lpstr>要綱様式2-2積算内訳書③</vt:lpstr>
      <vt:lpstr>リンク先</vt:lpstr>
      <vt:lpstr>ＡＩ活用を始めとするマッチングシステムの高度化等の取組R3補</vt:lpstr>
      <vt:lpstr>jitiCD</vt:lpstr>
      <vt:lpstr>【管理sht】!Print_Area</vt:lpstr>
      <vt:lpstr>はじめにお読みください★作成上の注意★!Print_Area</vt:lpstr>
      <vt:lpstr>'要綱様式2-1個票（新生活）'!Print_Area</vt:lpstr>
      <vt:lpstr>'要綱様式2-1個票①'!Print_Area</vt:lpstr>
      <vt:lpstr>'要綱様式2-1個票②'!Print_Area</vt:lpstr>
      <vt:lpstr>'要綱様式2-1個票③'!Print_Area</vt:lpstr>
      <vt:lpstr>'要綱様式2-2積算内訳書①'!Print_Area</vt:lpstr>
      <vt:lpstr>'要綱様式2-2積算内訳書②'!Print_Area</vt:lpstr>
      <vt:lpstr>'要綱様式2-2積算内訳書③'!Print_Area</vt:lpstr>
      <vt:lpstr>'要綱様式2-2積算内訳書①'!Print_Titles</vt:lpstr>
      <vt:lpstr>'要綱様式2-2積算内訳書②'!Print_Titles</vt:lpstr>
      <vt:lpstr>'要綱様式2-2積算内訳書③'!Print_Titles</vt:lpstr>
      <vt:lpstr>愛知県</vt:lpstr>
      <vt:lpstr>愛媛県</vt:lpstr>
      <vt:lpstr>岡山県</vt:lpstr>
      <vt:lpstr>沖縄県</vt:lpstr>
      <vt:lpstr>関連事業メニュー</vt:lpstr>
      <vt:lpstr>岩手県</vt:lpstr>
      <vt:lpstr>岐阜県</vt:lpstr>
      <vt:lpstr>機運醸成</vt:lpstr>
      <vt:lpstr>機運醸成の取組R3補</vt:lpstr>
      <vt:lpstr>機運醸成の取組R4当</vt:lpstr>
      <vt:lpstr>宮崎県</vt:lpstr>
      <vt:lpstr>宮城県</vt:lpstr>
      <vt:lpstr>京都府</vt:lpstr>
      <vt:lpstr>区分</vt:lpstr>
      <vt:lpstr>熊本県</vt:lpstr>
      <vt:lpstr>群馬県</vt:lpstr>
      <vt:lpstr>'要綱様式2-2積算内訳書①'!経費区分</vt:lpstr>
      <vt:lpstr>'要綱様式2-2積算内訳書②'!経費区分</vt:lpstr>
      <vt:lpstr>'要綱様式2-2積算内訳書③'!経費区分</vt:lpstr>
      <vt:lpstr>結婚</vt:lpstr>
      <vt:lpstr>結婚に対する取組</vt:lpstr>
      <vt:lpstr>結婚に対する取組R3補</vt:lpstr>
      <vt:lpstr>結婚に対する取組R4当</vt:lpstr>
      <vt:lpstr>結婚支援ボランティア等育成モデルプログラムを活用した取組R3補</vt:lpstr>
      <vt:lpstr>結婚新生活支援</vt:lpstr>
      <vt:lpstr>結婚新生活支援R3補</vt:lpstr>
      <vt:lpstr>結婚新生活支援R4当</vt:lpstr>
      <vt:lpstr>結婚新生活支援事業</vt:lpstr>
      <vt:lpstr>結婚新生活支援事業R3補</vt:lpstr>
      <vt:lpstr>結婚新生活支援事業R4当</vt:lpstr>
      <vt:lpstr>個票No</vt:lpstr>
      <vt:lpstr>広島県</vt:lpstr>
      <vt:lpstr>香川県</vt:lpstr>
      <vt:lpstr>高知県</vt:lpstr>
      <vt:lpstr>佐賀県</vt:lpstr>
      <vt:lpstr>埼玉県</vt:lpstr>
      <vt:lpstr>三重県</vt:lpstr>
      <vt:lpstr>山形県</vt:lpstr>
      <vt:lpstr>山口県</vt:lpstr>
      <vt:lpstr>山梨県</vt:lpstr>
      <vt:lpstr>子育てしやすい社会を実現するための取組R3補</vt:lpstr>
      <vt:lpstr>子育てに温かい職場環境をつくるための取組R3補</vt:lpstr>
      <vt:lpstr>事業メニュー</vt:lpstr>
      <vt:lpstr>滋賀県</vt:lpstr>
      <vt:lpstr>自治体間連携を伴う取組に対する支援</vt:lpstr>
      <vt:lpstr>自治体間連携を伴う取組に対する支援R4当</vt:lpstr>
      <vt:lpstr>鹿児島県</vt:lpstr>
      <vt:lpstr>社会づくり・機運醸成の取組</vt:lpstr>
      <vt:lpstr>秋田県</vt:lpstr>
      <vt:lpstr>重点課題事業</vt:lpstr>
      <vt:lpstr>重点課題事業R3補</vt:lpstr>
      <vt:lpstr>重点課題事業R4当</vt:lpstr>
      <vt:lpstr>新潟県</vt:lpstr>
      <vt:lpstr>新生活</vt:lpstr>
      <vt:lpstr>新大綱において示された重点事項等</vt:lpstr>
      <vt:lpstr>神奈川県</vt:lpstr>
      <vt:lpstr>青森県</vt:lpstr>
      <vt:lpstr>静岡県</vt:lpstr>
      <vt:lpstr>石川県</vt:lpstr>
      <vt:lpstr>千葉県</vt:lpstr>
      <vt:lpstr>多様化する子育て家庭の様々なニーズに応える取組R3補</vt:lpstr>
      <vt:lpstr>大阪府</vt:lpstr>
      <vt:lpstr>大分県</vt:lpstr>
      <vt:lpstr>単位</vt:lpstr>
      <vt:lpstr>長崎県</vt:lpstr>
      <vt:lpstr>長野県</vt:lpstr>
      <vt:lpstr>鳥取県</vt:lpstr>
      <vt:lpstr>通常コース</vt:lpstr>
      <vt:lpstr>都道府県</vt:lpstr>
      <vt:lpstr>島根県</vt:lpstr>
      <vt:lpstr>東京都</vt:lpstr>
      <vt:lpstr>徳島県</vt:lpstr>
      <vt:lpstr>栃木県</vt:lpstr>
      <vt:lpstr>奈良県</vt:lpstr>
      <vt:lpstr>富山県</vt:lpstr>
      <vt:lpstr>福井県</vt:lpstr>
      <vt:lpstr>福岡県</vt:lpstr>
      <vt:lpstr>福島県</vt:lpstr>
      <vt:lpstr>兵庫県</vt:lpstr>
      <vt:lpstr>補助率</vt:lpstr>
      <vt:lpstr>北海道</vt:lpstr>
      <vt:lpstr>優良事例の横展開支援</vt:lpstr>
      <vt:lpstr>優良事例の横展開支援事業R3補</vt:lpstr>
      <vt:lpstr>優良事例の横展開支援事業R4当</vt:lpstr>
      <vt:lpstr>優良事例の横展開事業R2補</vt:lpstr>
      <vt:lpstr>優良事例の横展開事業R3当</vt:lpstr>
      <vt:lpstr>和歌山県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2018-12-26T06:50:16Z</dcterms:created>
  <dcterms:modified xsi:type="dcterms:W3CDTF">2022-01-21T05:54:44Z</dcterms:modified>
</cp:coreProperties>
</file>